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9155" windowHeight="11820" activeTab="5"/>
  </bookViews>
  <sheets>
    <sheet name="Totals" sheetId="8" r:id="rId1"/>
    <sheet name="ROV " sheetId="1" r:id="rId2"/>
    <sheet name="Winch" sheetId="2" r:id="rId3"/>
    <sheet name="Top side gear" sheetId="3" r:id="rId4"/>
    <sheet name="Smart Clump" sheetId="4" r:id="rId5"/>
    <sheet name="Additional Items" sheetId="5" r:id="rId6"/>
  </sheets>
  <calcPr calcId="145621"/>
</workbook>
</file>

<file path=xl/calcChain.xml><?xml version="1.0" encoding="utf-8"?>
<calcChain xmlns="http://schemas.openxmlformats.org/spreadsheetml/2006/main">
  <c r="C12" i="3" l="1"/>
  <c r="C5" i="8" s="1"/>
  <c r="B5" i="8"/>
  <c r="B3" i="8"/>
  <c r="D39" i="1"/>
  <c r="C3" i="8" s="1"/>
  <c r="C9" i="8" l="1"/>
  <c r="B7" i="8"/>
  <c r="B6" i="8"/>
  <c r="B4" i="8"/>
  <c r="C39" i="1"/>
  <c r="B9" i="8" s="1"/>
  <c r="B7" i="5"/>
  <c r="B18" i="4"/>
  <c r="B12" i="3"/>
  <c r="B10" i="2"/>
</calcChain>
</file>

<file path=xl/sharedStrings.xml><?xml version="1.0" encoding="utf-8"?>
<sst xmlns="http://schemas.openxmlformats.org/spreadsheetml/2006/main" count="88" uniqueCount="78">
  <si>
    <t>Foam pack</t>
  </si>
  <si>
    <t>HD camera</t>
  </si>
  <si>
    <t>Aux Camera</t>
  </si>
  <si>
    <t>Sonar</t>
  </si>
  <si>
    <t>Lights</t>
  </si>
  <si>
    <t>EPOD</t>
  </si>
  <si>
    <t>Depth Sensor</t>
  </si>
  <si>
    <t>Flasher</t>
  </si>
  <si>
    <t>RF beacon</t>
  </si>
  <si>
    <t>Manipulator</t>
  </si>
  <si>
    <t>ROV Frame</t>
  </si>
  <si>
    <t>Price</t>
  </si>
  <si>
    <t>Core Micro J-box</t>
  </si>
  <si>
    <t>Tool Micro J-box</t>
  </si>
  <si>
    <t>Total</t>
  </si>
  <si>
    <t xml:space="preserve">Winch &amp; Umbilical </t>
  </si>
  <si>
    <t>Winch</t>
  </si>
  <si>
    <t>Slip ring</t>
  </si>
  <si>
    <t>Umbilical</t>
  </si>
  <si>
    <t>Main motor/gear/drive system</t>
  </si>
  <si>
    <t>Top side Equipment</t>
  </si>
  <si>
    <t>19" rack shipping crates</t>
  </si>
  <si>
    <t>Video recording/distrubtion</t>
  </si>
  <si>
    <t>Networking gear</t>
  </si>
  <si>
    <t>Pilot console &amp; belly pack</t>
  </si>
  <si>
    <t>600 Power supply + spare</t>
  </si>
  <si>
    <t>Computers (6 machines @ $1,000)</t>
  </si>
  <si>
    <t xml:space="preserve">Monitors </t>
  </si>
  <si>
    <t>Depth sensor</t>
  </si>
  <si>
    <t>Altimeter</t>
  </si>
  <si>
    <t>Fiber cables</t>
  </si>
  <si>
    <t>Flying tether</t>
  </si>
  <si>
    <t>Connectors</t>
  </si>
  <si>
    <t>Top side mux (focal gear)</t>
  </si>
  <si>
    <t>J-boxes &amp; water tight control box</t>
  </si>
  <si>
    <t>Control van</t>
  </si>
  <si>
    <t>Generator</t>
  </si>
  <si>
    <t>Drawer (motor &amp; parts)</t>
  </si>
  <si>
    <t>Swing arm (motor &amp; parts)</t>
  </si>
  <si>
    <t>Lift latch</t>
  </si>
  <si>
    <t>Misc. cables &amp; connectors</t>
  </si>
  <si>
    <t>Winch frame (materials)</t>
  </si>
  <si>
    <t>Aux camera</t>
  </si>
  <si>
    <t>HD Camera</t>
  </si>
  <si>
    <t>Heading Sensor</t>
  </si>
  <si>
    <t>Heading sensor + housing</t>
  </si>
  <si>
    <t>DVL</t>
  </si>
  <si>
    <t>Oil compensator (3)</t>
  </si>
  <si>
    <t>Oil Compensator</t>
  </si>
  <si>
    <t>Thrusters (2)</t>
  </si>
  <si>
    <t>Tilt unit</t>
  </si>
  <si>
    <t>System spares (best guess)</t>
  </si>
  <si>
    <t>Additional items/spares</t>
  </si>
  <si>
    <t>Smart Clump system (not active until 2018)</t>
  </si>
  <si>
    <t>USBL beacon</t>
  </si>
  <si>
    <t>vicor can (400vdc to 48vdc )</t>
  </si>
  <si>
    <t>EPOD (main electronics can)</t>
  </si>
  <si>
    <t>Tilt motor</t>
  </si>
  <si>
    <t>Thrusters (6 total)</t>
  </si>
  <si>
    <t>Suction pump</t>
  </si>
  <si>
    <t>CT (2 units)</t>
  </si>
  <si>
    <t>Temp probe</t>
  </si>
  <si>
    <t>ROV + Components (as configured for Taiwan/Arctic 2017)</t>
  </si>
  <si>
    <t>Core Vehicle</t>
  </si>
  <si>
    <t>Cameras &amp; lights</t>
  </si>
  <si>
    <t>Instruments</t>
  </si>
  <si>
    <t>Tools</t>
  </si>
  <si>
    <t>ROV</t>
  </si>
  <si>
    <t>Top side gear</t>
  </si>
  <si>
    <t xml:space="preserve">Additional items </t>
  </si>
  <si>
    <t>Smart Clump (2018)</t>
  </si>
  <si>
    <t>MiniROV Material Costs (see following worksheets)</t>
  </si>
  <si>
    <t>Notes: The Smart clump won't be in service until 2018 and "Additional items" includes the cost of the control van and generator.</t>
  </si>
  <si>
    <t>LED Lights (6 total)</t>
  </si>
  <si>
    <t>Linear drive state on manipulator (motor &amp; parts)</t>
  </si>
  <si>
    <t>Level wind system (motor/drive/screw)</t>
  </si>
  <si>
    <t>TTDP</t>
  </si>
  <si>
    <t>GFI (AC &amp; DC)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</si>
</sst>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b/>
      <sz val="11"/>
      <color theme="6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64" fontId="0" fillId="0" borderId="0" xfId="0" applyNumberFormat="1"/>
    <xf numFmtId="0" fontId="2" fillId="0" borderId="0" xfId="0" applyFont="1"/>
    <xf numFmtId="164" fontId="2" fillId="0" borderId="0" xfId="0" applyNumberFormat="1" applyFont="1"/>
    <xf numFmtId="0" fontId="1" fillId="0" borderId="0" xfId="0" applyFont="1"/>
    <xf numFmtId="164" fontId="1" fillId="0" borderId="0" xfId="0" applyNumberFormat="1" applyFont="1"/>
    <xf numFmtId="0" fontId="3" fillId="0" borderId="0" xfId="0" applyFont="1"/>
    <xf numFmtId="164" fontId="3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sqref="A1:C9"/>
    </sheetView>
  </sheetViews>
  <sheetFormatPr defaultRowHeight="15" x14ac:dyDescent="0.25"/>
  <cols>
    <col min="1" max="1" width="20.28515625" customWidth="1"/>
    <col min="2" max="2" width="11.140625" style="1" bestFit="1" customWidth="1"/>
    <col min="3" max="3" width="11.140625" bestFit="1" customWidth="1"/>
  </cols>
  <sheetData>
    <row r="1" spans="1:3" x14ac:dyDescent="0.25">
      <c r="A1" s="2" t="s">
        <v>71</v>
      </c>
    </row>
    <row r="2" spans="1:3" x14ac:dyDescent="0.25">
      <c r="C2" s="10" t="s">
        <v>76</v>
      </c>
    </row>
    <row r="3" spans="1:3" x14ac:dyDescent="0.25">
      <c r="A3" t="s">
        <v>67</v>
      </c>
      <c r="B3" s="1">
        <f>('ROV '!C39)</f>
        <v>247700</v>
      </c>
      <c r="C3" s="8">
        <f>('ROV '!D39)</f>
        <v>63000</v>
      </c>
    </row>
    <row r="4" spans="1:3" x14ac:dyDescent="0.25">
      <c r="A4" t="s">
        <v>16</v>
      </c>
      <c r="B4" s="1">
        <f>(Winch!B10)</f>
        <v>118800</v>
      </c>
      <c r="C4" s="8"/>
    </row>
    <row r="5" spans="1:3" x14ac:dyDescent="0.25">
      <c r="A5" t="s">
        <v>68</v>
      </c>
      <c r="B5" s="1">
        <f>('Top side gear'!B12)</f>
        <v>62800</v>
      </c>
      <c r="C5" s="8">
        <f>('Top side gear'!C12)</f>
        <v>26500</v>
      </c>
    </row>
    <row r="6" spans="1:3" x14ac:dyDescent="0.25">
      <c r="A6" t="s">
        <v>70</v>
      </c>
      <c r="B6" s="1">
        <f>('Smart Clump'!B18)</f>
        <v>96250</v>
      </c>
      <c r="C6" s="8"/>
    </row>
    <row r="7" spans="1:3" x14ac:dyDescent="0.25">
      <c r="A7" t="s">
        <v>69</v>
      </c>
      <c r="B7" s="1">
        <f>('Additional Items'!B7)</f>
        <v>85000</v>
      </c>
      <c r="C7" s="8"/>
    </row>
    <row r="8" spans="1:3" x14ac:dyDescent="0.25">
      <c r="C8" s="8"/>
    </row>
    <row r="9" spans="1:3" x14ac:dyDescent="0.25">
      <c r="A9" s="6" t="s">
        <v>14</v>
      </c>
      <c r="B9" s="7">
        <f>SUM(B3:B7)</f>
        <v>610550</v>
      </c>
      <c r="C9" s="8">
        <f>SUM(C3:C7)</f>
        <v>89500</v>
      </c>
    </row>
    <row r="12" spans="1:3" x14ac:dyDescent="0.25">
      <c r="A12" t="s">
        <v>72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workbookViewId="0">
      <selection activeCell="G19" sqref="G19"/>
    </sheetView>
  </sheetViews>
  <sheetFormatPr defaultRowHeight="15" x14ac:dyDescent="0.25"/>
  <cols>
    <col min="1" max="1" width="6.85546875" customWidth="1"/>
    <col min="2" max="2" width="53" customWidth="1"/>
    <col min="3" max="3" width="11.140625" style="1" bestFit="1" customWidth="1"/>
    <col min="4" max="4" width="10.140625" bestFit="1" customWidth="1"/>
  </cols>
  <sheetData>
    <row r="1" spans="1:4" x14ac:dyDescent="0.25">
      <c r="A1" s="2" t="s">
        <v>62</v>
      </c>
      <c r="B1" s="2"/>
      <c r="C1" s="3" t="s">
        <v>11</v>
      </c>
    </row>
    <row r="3" spans="1:4" s="2" customFormat="1" x14ac:dyDescent="0.25">
      <c r="A3" s="2" t="s">
        <v>63</v>
      </c>
      <c r="C3" s="3"/>
      <c r="D3" s="2" t="s">
        <v>76</v>
      </c>
    </row>
    <row r="4" spans="1:4" x14ac:dyDescent="0.25">
      <c r="B4" t="s">
        <v>0</v>
      </c>
      <c r="C4" s="1">
        <v>20000</v>
      </c>
      <c r="D4" s="8"/>
    </row>
    <row r="5" spans="1:4" x14ac:dyDescent="0.25">
      <c r="B5" t="s">
        <v>10</v>
      </c>
      <c r="C5" s="1">
        <v>1500</v>
      </c>
      <c r="D5" s="8">
        <v>1500</v>
      </c>
    </row>
    <row r="6" spans="1:4" x14ac:dyDescent="0.25">
      <c r="B6" t="s">
        <v>30</v>
      </c>
      <c r="C6" s="1">
        <v>10000</v>
      </c>
      <c r="D6" s="8">
        <v>2000</v>
      </c>
    </row>
    <row r="7" spans="1:4" x14ac:dyDescent="0.25">
      <c r="B7" t="s">
        <v>39</v>
      </c>
      <c r="C7" s="1">
        <v>2500</v>
      </c>
      <c r="D7" s="8"/>
    </row>
    <row r="8" spans="1:4" x14ac:dyDescent="0.25">
      <c r="B8" t="s">
        <v>12</v>
      </c>
      <c r="C8" s="1">
        <v>2500</v>
      </c>
      <c r="D8" s="8">
        <v>2500</v>
      </c>
    </row>
    <row r="9" spans="1:4" x14ac:dyDescent="0.25">
      <c r="B9" t="s">
        <v>13</v>
      </c>
      <c r="C9" s="1">
        <v>2500</v>
      </c>
      <c r="D9" s="8"/>
    </row>
    <row r="10" spans="1:4" x14ac:dyDescent="0.25">
      <c r="B10" t="s">
        <v>40</v>
      </c>
      <c r="C10" s="1">
        <v>4000</v>
      </c>
      <c r="D10" s="8">
        <v>4000</v>
      </c>
    </row>
    <row r="11" spans="1:4" x14ac:dyDescent="0.25">
      <c r="B11" t="s">
        <v>47</v>
      </c>
      <c r="C11" s="1">
        <v>2250</v>
      </c>
      <c r="D11" s="8">
        <v>1000</v>
      </c>
    </row>
    <row r="12" spans="1:4" x14ac:dyDescent="0.25">
      <c r="B12" t="s">
        <v>57</v>
      </c>
      <c r="C12" s="1">
        <v>2000</v>
      </c>
      <c r="D12" s="8">
        <v>2000</v>
      </c>
    </row>
    <row r="13" spans="1:4" x14ac:dyDescent="0.25">
      <c r="B13" t="s">
        <v>56</v>
      </c>
      <c r="C13" s="1">
        <v>10000</v>
      </c>
      <c r="D13" s="8">
        <v>8000</v>
      </c>
    </row>
    <row r="14" spans="1:4" x14ac:dyDescent="0.25">
      <c r="B14" t="s">
        <v>55</v>
      </c>
      <c r="C14" s="1">
        <v>4000</v>
      </c>
      <c r="D14" s="8">
        <v>4000</v>
      </c>
    </row>
    <row r="15" spans="1:4" x14ac:dyDescent="0.25">
      <c r="B15" t="s">
        <v>58</v>
      </c>
      <c r="C15" s="1">
        <v>18000</v>
      </c>
      <c r="D15" s="8">
        <v>18000</v>
      </c>
    </row>
    <row r="16" spans="1:4" x14ac:dyDescent="0.25">
      <c r="B16" t="s">
        <v>54</v>
      </c>
      <c r="C16" s="1">
        <v>6500</v>
      </c>
      <c r="D16" s="8"/>
    </row>
    <row r="17" spans="1:4" s="2" customFormat="1" x14ac:dyDescent="0.25">
      <c r="A17" s="2" t="s">
        <v>64</v>
      </c>
      <c r="C17" s="3"/>
      <c r="D17" s="9"/>
    </row>
    <row r="18" spans="1:4" x14ac:dyDescent="0.25">
      <c r="B18" t="s">
        <v>1</v>
      </c>
      <c r="C18" s="1">
        <v>22000</v>
      </c>
      <c r="D18" s="8">
        <v>9500</v>
      </c>
    </row>
    <row r="19" spans="1:4" x14ac:dyDescent="0.25">
      <c r="B19" t="s">
        <v>2</v>
      </c>
      <c r="C19" s="1">
        <v>2100</v>
      </c>
      <c r="D19" s="8"/>
    </row>
    <row r="20" spans="1:4" x14ac:dyDescent="0.25">
      <c r="B20" t="s">
        <v>2</v>
      </c>
      <c r="C20" s="1">
        <v>2100</v>
      </c>
      <c r="D20" s="8"/>
    </row>
    <row r="21" spans="1:4" x14ac:dyDescent="0.25">
      <c r="B21" t="s">
        <v>2</v>
      </c>
      <c r="C21" s="1">
        <v>2500</v>
      </c>
      <c r="D21" s="8"/>
    </row>
    <row r="22" spans="1:4" x14ac:dyDescent="0.25">
      <c r="B22" t="s">
        <v>73</v>
      </c>
      <c r="C22" s="1">
        <v>14000</v>
      </c>
      <c r="D22" s="8">
        <v>3500</v>
      </c>
    </row>
    <row r="23" spans="1:4" s="2" customFormat="1" x14ac:dyDescent="0.25">
      <c r="A23" s="2" t="s">
        <v>65</v>
      </c>
      <c r="C23" s="3"/>
      <c r="D23" s="9"/>
    </row>
    <row r="24" spans="1:4" x14ac:dyDescent="0.25">
      <c r="B24" t="s">
        <v>3</v>
      </c>
      <c r="C24" s="1">
        <v>19000</v>
      </c>
      <c r="D24" s="8"/>
    </row>
    <row r="25" spans="1:4" x14ac:dyDescent="0.25">
      <c r="B25" t="s">
        <v>45</v>
      </c>
      <c r="C25" s="1">
        <v>1500</v>
      </c>
      <c r="D25" s="8">
        <v>1500</v>
      </c>
    </row>
    <row r="26" spans="1:4" x14ac:dyDescent="0.25">
      <c r="B26" t="s">
        <v>60</v>
      </c>
      <c r="C26" s="1">
        <v>5600</v>
      </c>
      <c r="D26" s="8"/>
    </row>
    <row r="27" spans="1:4" x14ac:dyDescent="0.25">
      <c r="B27" t="s">
        <v>6</v>
      </c>
      <c r="C27" s="1">
        <v>5500</v>
      </c>
      <c r="D27" s="8">
        <v>5500</v>
      </c>
    </row>
    <row r="28" spans="1:4" x14ac:dyDescent="0.25">
      <c r="B28" t="s">
        <v>7</v>
      </c>
      <c r="C28" s="1">
        <v>1100</v>
      </c>
      <c r="D28" s="8"/>
    </row>
    <row r="29" spans="1:4" x14ac:dyDescent="0.25">
      <c r="B29" t="s">
        <v>8</v>
      </c>
      <c r="C29" s="1">
        <v>1100</v>
      </c>
      <c r="D29" s="8"/>
    </row>
    <row r="30" spans="1:4" x14ac:dyDescent="0.25">
      <c r="B30" t="s">
        <v>46</v>
      </c>
      <c r="C30" s="1">
        <v>24000</v>
      </c>
      <c r="D30" s="8"/>
    </row>
    <row r="31" spans="1:4" x14ac:dyDescent="0.25">
      <c r="B31" t="s">
        <v>61</v>
      </c>
      <c r="C31" s="1">
        <v>750</v>
      </c>
      <c r="D31" s="8"/>
    </row>
    <row r="32" spans="1:4" s="2" customFormat="1" x14ac:dyDescent="0.25">
      <c r="A32" s="2" t="s">
        <v>66</v>
      </c>
      <c r="C32" s="3"/>
      <c r="D32" s="9"/>
    </row>
    <row r="33" spans="1:4" x14ac:dyDescent="0.25">
      <c r="B33" t="s">
        <v>9</v>
      </c>
      <c r="C33" s="1">
        <v>50000</v>
      </c>
      <c r="D33" s="8"/>
    </row>
    <row r="34" spans="1:4" x14ac:dyDescent="0.25">
      <c r="B34" t="s">
        <v>37</v>
      </c>
      <c r="C34" s="1">
        <v>2500</v>
      </c>
      <c r="D34" s="8"/>
    </row>
    <row r="35" spans="1:4" x14ac:dyDescent="0.25">
      <c r="B35" t="s">
        <v>38</v>
      </c>
      <c r="C35" s="1">
        <v>2500</v>
      </c>
      <c r="D35" s="8"/>
    </row>
    <row r="36" spans="1:4" x14ac:dyDescent="0.25">
      <c r="B36" t="s">
        <v>59</v>
      </c>
      <c r="C36" s="1">
        <v>3500</v>
      </c>
      <c r="D36" s="8"/>
    </row>
    <row r="37" spans="1:4" x14ac:dyDescent="0.25">
      <c r="B37" t="s">
        <v>74</v>
      </c>
      <c r="C37" s="1">
        <v>2200</v>
      </c>
      <c r="D37" s="8"/>
    </row>
    <row r="38" spans="1:4" x14ac:dyDescent="0.25">
      <c r="D38" s="8"/>
    </row>
    <row r="39" spans="1:4" x14ac:dyDescent="0.25">
      <c r="A39" s="6" t="s">
        <v>14</v>
      </c>
      <c r="B39" s="6"/>
      <c r="C39" s="7">
        <f>SUM(C4:C37)</f>
        <v>247700</v>
      </c>
      <c r="D39" s="8">
        <f>SUM(D4:D37)</f>
        <v>63000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E5" sqref="E5"/>
    </sheetView>
  </sheetViews>
  <sheetFormatPr defaultRowHeight="15" x14ac:dyDescent="0.25"/>
  <cols>
    <col min="1" max="1" width="43.42578125" customWidth="1"/>
    <col min="2" max="2" width="11.140625" style="1" bestFit="1" customWidth="1"/>
  </cols>
  <sheetData>
    <row r="1" spans="1:2" x14ac:dyDescent="0.25">
      <c r="A1" s="2" t="s">
        <v>15</v>
      </c>
      <c r="B1" s="3"/>
    </row>
    <row r="3" spans="1:2" x14ac:dyDescent="0.25">
      <c r="A3" t="s">
        <v>41</v>
      </c>
      <c r="B3" s="1">
        <v>15000</v>
      </c>
    </row>
    <row r="4" spans="1:2" x14ac:dyDescent="0.25">
      <c r="A4" t="s">
        <v>17</v>
      </c>
      <c r="B4" s="1">
        <v>34000</v>
      </c>
    </row>
    <row r="5" spans="1:2" x14ac:dyDescent="0.25">
      <c r="A5" t="s">
        <v>18</v>
      </c>
      <c r="B5" s="1">
        <v>47000</v>
      </c>
    </row>
    <row r="6" spans="1:2" x14ac:dyDescent="0.25">
      <c r="A6" t="s">
        <v>19</v>
      </c>
      <c r="B6" s="1">
        <v>16000</v>
      </c>
    </row>
    <row r="7" spans="1:2" x14ac:dyDescent="0.25">
      <c r="A7" t="s">
        <v>34</v>
      </c>
      <c r="B7" s="1">
        <v>1800</v>
      </c>
    </row>
    <row r="8" spans="1:2" x14ac:dyDescent="0.25">
      <c r="A8" t="s">
        <v>75</v>
      </c>
      <c r="B8" s="1">
        <v>5000</v>
      </c>
    </row>
    <row r="10" spans="1:2" x14ac:dyDescent="0.25">
      <c r="A10" s="6" t="s">
        <v>14</v>
      </c>
      <c r="B10" s="7">
        <f>SUM(B3:B8)</f>
        <v>118800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D11" sqref="D11"/>
    </sheetView>
  </sheetViews>
  <sheetFormatPr defaultRowHeight="15" x14ac:dyDescent="0.25"/>
  <cols>
    <col min="1" max="1" width="31.7109375" customWidth="1"/>
    <col min="2" max="3" width="10.140625" style="1" bestFit="1" customWidth="1"/>
  </cols>
  <sheetData>
    <row r="1" spans="1:3" x14ac:dyDescent="0.25">
      <c r="A1" s="2" t="s">
        <v>20</v>
      </c>
    </row>
    <row r="3" spans="1:3" x14ac:dyDescent="0.25">
      <c r="A3" t="s">
        <v>21</v>
      </c>
      <c r="B3" s="1">
        <v>4800</v>
      </c>
      <c r="C3" s="8">
        <v>1500</v>
      </c>
    </row>
    <row r="4" spans="1:3" x14ac:dyDescent="0.25">
      <c r="A4" t="s">
        <v>25</v>
      </c>
      <c r="B4" s="1">
        <v>13000</v>
      </c>
      <c r="C4" s="8">
        <v>6500</v>
      </c>
    </row>
    <row r="5" spans="1:3" x14ac:dyDescent="0.25">
      <c r="A5" t="s">
        <v>22</v>
      </c>
      <c r="B5" s="1">
        <v>24000</v>
      </c>
      <c r="C5" s="8">
        <v>3000</v>
      </c>
    </row>
    <row r="6" spans="1:3" x14ac:dyDescent="0.25">
      <c r="A6" t="s">
        <v>27</v>
      </c>
      <c r="B6" s="1">
        <v>3000</v>
      </c>
      <c r="C6" s="8">
        <v>1500</v>
      </c>
    </row>
    <row r="7" spans="1:3" x14ac:dyDescent="0.25">
      <c r="A7" t="s">
        <v>26</v>
      </c>
      <c r="B7" s="1">
        <v>6000</v>
      </c>
      <c r="C7" s="8">
        <v>2000</v>
      </c>
    </row>
    <row r="8" spans="1:3" x14ac:dyDescent="0.25">
      <c r="A8" t="s">
        <v>23</v>
      </c>
      <c r="B8" s="1">
        <v>3000</v>
      </c>
      <c r="C8" s="8">
        <v>500</v>
      </c>
    </row>
    <row r="9" spans="1:3" x14ac:dyDescent="0.25">
      <c r="A9" t="s">
        <v>33</v>
      </c>
      <c r="B9" s="1">
        <v>4000</v>
      </c>
      <c r="C9" s="8">
        <v>4000</v>
      </c>
    </row>
    <row r="10" spans="1:3" x14ac:dyDescent="0.25">
      <c r="A10" t="s">
        <v>24</v>
      </c>
      <c r="B10" s="1">
        <v>5000</v>
      </c>
      <c r="C10" s="8">
        <v>2500</v>
      </c>
    </row>
    <row r="11" spans="1:3" x14ac:dyDescent="0.25">
      <c r="A11" t="s">
        <v>77</v>
      </c>
      <c r="C11" s="8">
        <v>5000</v>
      </c>
    </row>
    <row r="12" spans="1:3" x14ac:dyDescent="0.25">
      <c r="A12" s="6" t="s">
        <v>14</v>
      </c>
      <c r="B12" s="7">
        <f>SUM(B3:B10)</f>
        <v>62800</v>
      </c>
      <c r="C12" s="8">
        <f>SUM(C3:C11)</f>
        <v>26500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activeCell="A18" sqref="A18:B18"/>
    </sheetView>
  </sheetViews>
  <sheetFormatPr defaultRowHeight="15" x14ac:dyDescent="0.25"/>
  <cols>
    <col min="1" max="1" width="21" customWidth="1"/>
    <col min="2" max="2" width="10.140625" style="1" bestFit="1" customWidth="1"/>
  </cols>
  <sheetData>
    <row r="1" spans="1:3" x14ac:dyDescent="0.25">
      <c r="A1" s="2" t="s">
        <v>53</v>
      </c>
      <c r="B1" s="3"/>
      <c r="C1" s="2"/>
    </row>
    <row r="3" spans="1:3" x14ac:dyDescent="0.25">
      <c r="A3" t="s">
        <v>28</v>
      </c>
      <c r="B3" s="1">
        <v>5000</v>
      </c>
    </row>
    <row r="4" spans="1:3" x14ac:dyDescent="0.25">
      <c r="A4" t="s">
        <v>29</v>
      </c>
      <c r="B4" s="1">
        <v>2500</v>
      </c>
    </row>
    <row r="5" spans="1:3" x14ac:dyDescent="0.25">
      <c r="A5" t="s">
        <v>30</v>
      </c>
      <c r="B5" s="1">
        <v>20000</v>
      </c>
    </row>
    <row r="6" spans="1:3" x14ac:dyDescent="0.25">
      <c r="A6" t="s">
        <v>31</v>
      </c>
      <c r="B6" s="1">
        <v>15000</v>
      </c>
    </row>
    <row r="7" spans="1:3" x14ac:dyDescent="0.25">
      <c r="A7" t="s">
        <v>32</v>
      </c>
      <c r="B7" s="1">
        <v>5000</v>
      </c>
    </row>
    <row r="8" spans="1:3" x14ac:dyDescent="0.25">
      <c r="A8" t="s">
        <v>3</v>
      </c>
      <c r="B8" s="1">
        <v>18000</v>
      </c>
    </row>
    <row r="9" spans="1:3" x14ac:dyDescent="0.25">
      <c r="A9" t="s">
        <v>42</v>
      </c>
      <c r="B9" s="1">
        <v>2500</v>
      </c>
    </row>
    <row r="10" spans="1:3" x14ac:dyDescent="0.25">
      <c r="A10" t="s">
        <v>43</v>
      </c>
      <c r="B10" s="1">
        <v>6500</v>
      </c>
    </row>
    <row r="11" spans="1:3" x14ac:dyDescent="0.25">
      <c r="A11" t="s">
        <v>44</v>
      </c>
      <c r="B11" s="1">
        <v>1500</v>
      </c>
    </row>
    <row r="12" spans="1:3" x14ac:dyDescent="0.25">
      <c r="A12" t="s">
        <v>48</v>
      </c>
      <c r="B12" s="1">
        <v>750</v>
      </c>
    </row>
    <row r="13" spans="1:3" x14ac:dyDescent="0.25">
      <c r="A13" t="s">
        <v>4</v>
      </c>
      <c r="B13" s="1">
        <v>2000</v>
      </c>
    </row>
    <row r="14" spans="1:3" x14ac:dyDescent="0.25">
      <c r="A14" t="s">
        <v>5</v>
      </c>
      <c r="B14" s="1">
        <v>10000</v>
      </c>
    </row>
    <row r="15" spans="1:3" x14ac:dyDescent="0.25">
      <c r="A15" t="s">
        <v>49</v>
      </c>
      <c r="B15" s="1">
        <v>6000</v>
      </c>
    </row>
    <row r="16" spans="1:3" x14ac:dyDescent="0.25">
      <c r="A16" t="s">
        <v>50</v>
      </c>
      <c r="B16" s="1">
        <v>1500</v>
      </c>
    </row>
    <row r="18" spans="1:2" x14ac:dyDescent="0.25">
      <c r="A18" s="4" t="s">
        <v>14</v>
      </c>
      <c r="B18" s="5">
        <f>SUM(B3:B16)</f>
        <v>96250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G30" sqref="G30"/>
    </sheetView>
  </sheetViews>
  <sheetFormatPr defaultRowHeight="15" x14ac:dyDescent="0.25"/>
  <cols>
    <col min="1" max="1" width="24.5703125" customWidth="1"/>
    <col min="2" max="2" width="11.140625" style="1" customWidth="1"/>
  </cols>
  <sheetData>
    <row r="1" spans="1:2" x14ac:dyDescent="0.25">
      <c r="A1" s="2" t="s">
        <v>52</v>
      </c>
    </row>
    <row r="3" spans="1:2" x14ac:dyDescent="0.25">
      <c r="A3" t="s">
        <v>35</v>
      </c>
      <c r="B3" s="1">
        <v>35000</v>
      </c>
    </row>
    <row r="4" spans="1:2" x14ac:dyDescent="0.25">
      <c r="A4" t="s">
        <v>36</v>
      </c>
      <c r="B4" s="1">
        <v>10000</v>
      </c>
    </row>
    <row r="5" spans="1:2" x14ac:dyDescent="0.25">
      <c r="A5" t="s">
        <v>51</v>
      </c>
      <c r="B5" s="1">
        <v>40000</v>
      </c>
    </row>
    <row r="7" spans="1:2" x14ac:dyDescent="0.25">
      <c r="A7" s="4" t="s">
        <v>14</v>
      </c>
      <c r="B7" s="5">
        <f>SUM(B3:B5)</f>
        <v>85000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Totals</vt:lpstr>
      <vt:lpstr>ROV </vt:lpstr>
      <vt:lpstr>Winch</vt:lpstr>
      <vt:lpstr>Top side gear</vt:lpstr>
      <vt:lpstr>Smart Clump</vt:lpstr>
      <vt:lpstr>Additional Items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Dale Graves</dc:creator>
  <cp:lastModifiedBy>Alana Sherman</cp:lastModifiedBy>
  <dcterms:created xsi:type="dcterms:W3CDTF">2017-03-13T18:41:35Z</dcterms:created>
  <dcterms:modified xsi:type="dcterms:W3CDTF">2017-04-26T19:48:43Z</dcterms:modified>
</cp:coreProperties>
</file>