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37395" windowHeight="204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8" i="1" l="1"/>
  <c r="E17" i="1"/>
  <c r="E11" i="1"/>
  <c r="E26" i="1"/>
  <c r="E25" i="1"/>
  <c r="E27" i="1"/>
  <c r="E24" i="1"/>
  <c r="E29" i="1"/>
  <c r="E23" i="1"/>
  <c r="E22" i="1"/>
  <c r="E21" i="1"/>
  <c r="E20" i="1"/>
  <c r="E18" i="1"/>
  <c r="E15" i="1"/>
  <c r="E14" i="1"/>
  <c r="E13" i="1"/>
  <c r="E12" i="1"/>
  <c r="E10" i="1"/>
  <c r="E9" i="1"/>
  <c r="E8" i="1"/>
  <c r="E7" i="1"/>
  <c r="E6" i="1"/>
  <c r="E5" i="1"/>
  <c r="E4" i="1"/>
  <c r="E16" i="1"/>
  <c r="E30" i="1" l="1"/>
</calcChain>
</file>

<file path=xl/sharedStrings.xml><?xml version="1.0" encoding="utf-8"?>
<sst xmlns="http://schemas.openxmlformats.org/spreadsheetml/2006/main" count="33" uniqueCount="32">
  <si>
    <t>Test Tank Development Platform (TTDP) budget</t>
  </si>
  <si>
    <t>ITEMS</t>
  </si>
  <si>
    <t>MiniROV brushless DC thruster</t>
  </si>
  <si>
    <t>MiniROV Subsea electronics pod</t>
  </si>
  <si>
    <t>MiniROV Thruster power can</t>
  </si>
  <si>
    <t>MiniROV smart J-box</t>
  </si>
  <si>
    <t>MiniROV umbilical J-box</t>
  </si>
  <si>
    <t>MiniROV lift frame</t>
  </si>
  <si>
    <t>Pan &amp; Tilt</t>
  </si>
  <si>
    <t>HD camera</t>
  </si>
  <si>
    <t>Analog camera</t>
  </si>
  <si>
    <t>Lights</t>
  </si>
  <si>
    <t>Depth/altimeter</t>
  </si>
  <si>
    <t>Vehicle</t>
  </si>
  <si>
    <t>Topside</t>
  </si>
  <si>
    <t>Power supply (600vdc/10kw)</t>
  </si>
  <si>
    <t>Monitor</t>
  </si>
  <si>
    <t>Video tiler</t>
  </si>
  <si>
    <t>Video analog/SD converter</t>
  </si>
  <si>
    <t>Qty.</t>
  </si>
  <si>
    <t>Fiber cables &amp; connectors</t>
  </si>
  <si>
    <t>Heading sensor + housing</t>
  </si>
  <si>
    <t>Unit price</t>
  </si>
  <si>
    <t>Total</t>
  </si>
  <si>
    <t>Pilot console (joystick)</t>
  </si>
  <si>
    <t>Overlay</t>
  </si>
  <si>
    <t>19" rack</t>
  </si>
  <si>
    <t>Computer</t>
  </si>
  <si>
    <t>Frame &amp; bouyancy materials</t>
  </si>
  <si>
    <t>Connectors &amp; cables</t>
  </si>
  <si>
    <t>Network switcher &amp; router</t>
  </si>
  <si>
    <t>Ground Fault Interupter Circuit (GFIC) - AC &amp; 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</si>
</sst>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0" xfId="0" applyFont="1" applyFill="1" applyAlignment="1">
      <alignment horizontal="center"/>
    </xf>
    <xf numFmtId="0" fontId="1" fillId="4" borderId="0" xfId="0" applyFont="1" applyFill="1"/>
    <xf numFmtId="164" fontId="1" fillId="4" borderId="0" xfId="0" applyNumberFormat="1" applyFont="1" applyFill="1"/>
    <xf numFmtId="0" fontId="0" fillId="0" borderId="1" xfId="0" applyBorder="1"/>
    <xf numFmtId="0" fontId="2" fillId="2" borderId="3" xfId="0" applyFont="1" applyFill="1" applyBorder="1"/>
    <xf numFmtId="0" fontId="2" fillId="0" borderId="2" xfId="0" applyFont="1" applyBorder="1"/>
    <xf numFmtId="0" fontId="0" fillId="0" borderId="2" xfId="0" applyBorder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E35" sqref="E35:E36"/>
    </sheetView>
  </sheetViews>
  <sheetFormatPr defaultRowHeight="15" x14ac:dyDescent="0.25"/>
  <cols>
    <col min="1" max="1" width="5.85546875" customWidth="1"/>
    <col min="2" max="2" width="44.42578125" customWidth="1"/>
    <col min="4" max="4" width="11.5703125" customWidth="1"/>
    <col min="5" max="5" width="11.140625" customWidth="1"/>
  </cols>
  <sheetData>
    <row r="1" spans="1:5" ht="23.25" x14ac:dyDescent="0.35">
      <c r="A1" s="1" t="s">
        <v>0</v>
      </c>
      <c r="B1" s="1"/>
      <c r="C1" s="1"/>
      <c r="D1" s="1"/>
      <c r="E1" s="1"/>
    </row>
    <row r="2" spans="1:5" x14ac:dyDescent="0.25">
      <c r="A2" s="5" t="s">
        <v>1</v>
      </c>
      <c r="B2" s="5"/>
      <c r="C2" s="5" t="s">
        <v>19</v>
      </c>
      <c r="D2" s="5" t="s">
        <v>22</v>
      </c>
      <c r="E2" s="5" t="s">
        <v>23</v>
      </c>
    </row>
    <row r="3" spans="1:5" x14ac:dyDescent="0.25">
      <c r="A3" s="6" t="s">
        <v>13</v>
      </c>
      <c r="B3" s="7"/>
      <c r="C3" s="7"/>
      <c r="D3" s="7"/>
      <c r="E3" s="7"/>
    </row>
    <row r="4" spans="1:5" x14ac:dyDescent="0.25">
      <c r="A4" s="7"/>
      <c r="B4" s="7" t="s">
        <v>2</v>
      </c>
      <c r="C4" s="7">
        <v>7</v>
      </c>
      <c r="D4" s="8">
        <v>2500</v>
      </c>
      <c r="E4" s="8">
        <f t="shared" ref="E4:E15" si="0">(D4*C4)</f>
        <v>17500</v>
      </c>
    </row>
    <row r="5" spans="1:5" x14ac:dyDescent="0.25">
      <c r="A5" s="7"/>
      <c r="B5" s="7" t="s">
        <v>3</v>
      </c>
      <c r="C5" s="7">
        <v>1</v>
      </c>
      <c r="D5" s="8">
        <v>8000</v>
      </c>
      <c r="E5" s="8">
        <f t="shared" si="0"/>
        <v>8000</v>
      </c>
    </row>
    <row r="6" spans="1:5" x14ac:dyDescent="0.25">
      <c r="A6" s="7"/>
      <c r="B6" s="7" t="s">
        <v>4</v>
      </c>
      <c r="C6" s="7">
        <v>1</v>
      </c>
      <c r="D6" s="8">
        <v>4000</v>
      </c>
      <c r="E6" s="8">
        <f t="shared" si="0"/>
        <v>4000</v>
      </c>
    </row>
    <row r="7" spans="1:5" x14ac:dyDescent="0.25">
      <c r="A7" s="7"/>
      <c r="B7" s="7" t="s">
        <v>5</v>
      </c>
      <c r="C7" s="7">
        <v>2</v>
      </c>
      <c r="D7" s="8">
        <v>1500</v>
      </c>
      <c r="E7" s="8">
        <f t="shared" si="0"/>
        <v>3000</v>
      </c>
    </row>
    <row r="8" spans="1:5" x14ac:dyDescent="0.25">
      <c r="A8" s="7"/>
      <c r="B8" s="7" t="s">
        <v>6</v>
      </c>
      <c r="C8" s="7">
        <v>1</v>
      </c>
      <c r="D8" s="8">
        <v>500</v>
      </c>
      <c r="E8" s="8">
        <f t="shared" si="0"/>
        <v>500</v>
      </c>
    </row>
    <row r="9" spans="1:5" x14ac:dyDescent="0.25">
      <c r="A9" s="7"/>
      <c r="B9" s="7" t="s">
        <v>7</v>
      </c>
      <c r="C9" s="7">
        <v>1</v>
      </c>
      <c r="D9" s="8">
        <v>450</v>
      </c>
      <c r="E9" s="8">
        <f t="shared" si="0"/>
        <v>450</v>
      </c>
    </row>
    <row r="10" spans="1:5" x14ac:dyDescent="0.25">
      <c r="A10" s="7"/>
      <c r="B10" s="7" t="s">
        <v>20</v>
      </c>
      <c r="C10" s="7">
        <v>2</v>
      </c>
      <c r="D10" s="8">
        <v>1000</v>
      </c>
      <c r="E10" s="8">
        <f t="shared" si="0"/>
        <v>2000</v>
      </c>
    </row>
    <row r="11" spans="1:5" x14ac:dyDescent="0.25">
      <c r="A11" s="7"/>
      <c r="B11" s="7" t="s">
        <v>28</v>
      </c>
      <c r="C11" s="7">
        <v>1</v>
      </c>
      <c r="D11" s="8">
        <v>2250</v>
      </c>
      <c r="E11" s="8">
        <f t="shared" si="0"/>
        <v>2250</v>
      </c>
    </row>
    <row r="12" spans="1:5" x14ac:dyDescent="0.25">
      <c r="A12" s="7"/>
      <c r="B12" s="7" t="s">
        <v>8</v>
      </c>
      <c r="C12" s="7">
        <v>1</v>
      </c>
      <c r="D12" s="8">
        <v>2875</v>
      </c>
      <c r="E12" s="8">
        <f t="shared" si="0"/>
        <v>2875</v>
      </c>
    </row>
    <row r="13" spans="1:5" x14ac:dyDescent="0.25">
      <c r="A13" s="7"/>
      <c r="B13" s="7" t="s">
        <v>9</v>
      </c>
      <c r="C13" s="7">
        <v>1</v>
      </c>
      <c r="D13" s="8">
        <v>5500</v>
      </c>
      <c r="E13" s="8">
        <f t="shared" si="0"/>
        <v>5500</v>
      </c>
    </row>
    <row r="14" spans="1:5" x14ac:dyDescent="0.25">
      <c r="A14" s="7"/>
      <c r="B14" s="7" t="s">
        <v>10</v>
      </c>
      <c r="C14" s="7">
        <v>1</v>
      </c>
      <c r="D14" s="8">
        <v>2500</v>
      </c>
      <c r="E14" s="8">
        <f t="shared" si="0"/>
        <v>2500</v>
      </c>
    </row>
    <row r="15" spans="1:5" x14ac:dyDescent="0.25">
      <c r="A15" s="7"/>
      <c r="B15" s="7" t="s">
        <v>11</v>
      </c>
      <c r="C15" s="7">
        <v>2</v>
      </c>
      <c r="D15" s="8">
        <v>1650</v>
      </c>
      <c r="E15" s="8">
        <f t="shared" si="0"/>
        <v>3300</v>
      </c>
    </row>
    <row r="16" spans="1:5" x14ac:dyDescent="0.25">
      <c r="A16" s="7"/>
      <c r="B16" s="7" t="s">
        <v>21</v>
      </c>
      <c r="C16" s="7">
        <v>1</v>
      </c>
      <c r="D16" s="8">
        <v>1500</v>
      </c>
      <c r="E16" s="8">
        <f>(D16*C16)</f>
        <v>1500</v>
      </c>
    </row>
    <row r="17" spans="1:7" x14ac:dyDescent="0.25">
      <c r="A17" s="7"/>
      <c r="B17" s="7" t="s">
        <v>29</v>
      </c>
      <c r="C17" s="7">
        <v>1</v>
      </c>
      <c r="D17" s="8">
        <v>4500</v>
      </c>
      <c r="E17" s="8">
        <f>(D17*C17)</f>
        <v>4500</v>
      </c>
    </row>
    <row r="18" spans="1:7" x14ac:dyDescent="0.25">
      <c r="A18" s="7"/>
      <c r="B18" s="7" t="s">
        <v>12</v>
      </c>
      <c r="C18" s="7">
        <v>1</v>
      </c>
      <c r="D18" s="8">
        <v>6000</v>
      </c>
      <c r="E18" s="8">
        <f t="shared" ref="E18:E29" si="1">(D18*C18)</f>
        <v>6000</v>
      </c>
    </row>
    <row r="19" spans="1:7" x14ac:dyDescent="0.25">
      <c r="A19" s="6" t="s">
        <v>14</v>
      </c>
      <c r="B19" s="7"/>
      <c r="C19" s="7"/>
      <c r="D19" s="8"/>
      <c r="E19" s="8"/>
    </row>
    <row r="20" spans="1:7" x14ac:dyDescent="0.25">
      <c r="A20" s="7"/>
      <c r="B20" s="7" t="s">
        <v>15</v>
      </c>
      <c r="C20" s="7">
        <v>1</v>
      </c>
      <c r="D20" s="8">
        <v>7000</v>
      </c>
      <c r="E20" s="8">
        <f t="shared" si="1"/>
        <v>7000</v>
      </c>
    </row>
    <row r="21" spans="1:7" x14ac:dyDescent="0.25">
      <c r="A21" s="7"/>
      <c r="B21" s="7" t="s">
        <v>31</v>
      </c>
      <c r="C21" s="7">
        <v>2</v>
      </c>
      <c r="D21" s="8">
        <v>2500</v>
      </c>
      <c r="E21" s="8">
        <f t="shared" si="1"/>
        <v>5000</v>
      </c>
      <c r="G21" s="4"/>
    </row>
    <row r="22" spans="1:7" x14ac:dyDescent="0.25">
      <c r="A22" s="7"/>
      <c r="B22" s="7" t="s">
        <v>16</v>
      </c>
      <c r="C22" s="7">
        <v>1</v>
      </c>
      <c r="D22" s="8">
        <v>1500</v>
      </c>
      <c r="E22" s="8">
        <f t="shared" si="1"/>
        <v>1500</v>
      </c>
    </row>
    <row r="23" spans="1:7" x14ac:dyDescent="0.25">
      <c r="A23" s="7"/>
      <c r="B23" s="7" t="s">
        <v>17</v>
      </c>
      <c r="C23" s="7">
        <v>2</v>
      </c>
      <c r="D23" s="8">
        <v>550</v>
      </c>
      <c r="E23" s="8">
        <f t="shared" si="1"/>
        <v>1100</v>
      </c>
    </row>
    <row r="24" spans="1:7" x14ac:dyDescent="0.25">
      <c r="A24" s="7"/>
      <c r="B24" s="7" t="s">
        <v>25</v>
      </c>
      <c r="C24" s="7">
        <v>1</v>
      </c>
      <c r="D24" s="8">
        <v>1000</v>
      </c>
      <c r="E24" s="8">
        <f t="shared" si="1"/>
        <v>1000</v>
      </c>
    </row>
    <row r="25" spans="1:7" x14ac:dyDescent="0.25">
      <c r="A25" s="7"/>
      <c r="B25" s="7" t="s">
        <v>26</v>
      </c>
      <c r="C25" s="7">
        <v>1</v>
      </c>
      <c r="D25" s="8">
        <v>1800</v>
      </c>
      <c r="E25" s="8">
        <f t="shared" si="1"/>
        <v>1800</v>
      </c>
    </row>
    <row r="26" spans="1:7" x14ac:dyDescent="0.25">
      <c r="A26" s="7"/>
      <c r="B26" s="7" t="s">
        <v>27</v>
      </c>
      <c r="C26" s="7">
        <v>2</v>
      </c>
      <c r="D26" s="8">
        <v>1000</v>
      </c>
      <c r="E26" s="8">
        <f t="shared" si="1"/>
        <v>2000</v>
      </c>
    </row>
    <row r="27" spans="1:7" x14ac:dyDescent="0.25">
      <c r="A27" s="7"/>
      <c r="B27" s="7" t="s">
        <v>24</v>
      </c>
      <c r="C27" s="7">
        <v>1</v>
      </c>
      <c r="D27" s="8">
        <v>2500</v>
      </c>
      <c r="E27" s="8">
        <f t="shared" si="1"/>
        <v>2500</v>
      </c>
    </row>
    <row r="28" spans="1:7" x14ac:dyDescent="0.25">
      <c r="A28" s="7"/>
      <c r="B28" s="7" t="s">
        <v>30</v>
      </c>
      <c r="C28" s="7">
        <v>1</v>
      </c>
      <c r="D28" s="8">
        <v>500</v>
      </c>
      <c r="E28" s="8">
        <f t="shared" si="1"/>
        <v>500</v>
      </c>
    </row>
    <row r="29" spans="1:7" x14ac:dyDescent="0.25">
      <c r="A29" s="7"/>
      <c r="B29" s="7" t="s">
        <v>18</v>
      </c>
      <c r="C29" s="7">
        <v>3</v>
      </c>
      <c r="D29" s="8">
        <v>550</v>
      </c>
      <c r="E29" s="8">
        <f t="shared" si="1"/>
        <v>1650</v>
      </c>
    </row>
    <row r="30" spans="1:7" x14ac:dyDescent="0.25">
      <c r="A30" s="2" t="s">
        <v>23</v>
      </c>
      <c r="B30" s="2"/>
      <c r="C30" s="2"/>
      <c r="D30" s="2"/>
      <c r="E30" s="3">
        <f>SUM(E4:E29)</f>
        <v>87925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2017-06-05T19:20:49Z</dcterms:created>
  <dcterms:modified xsi:type="dcterms:W3CDTF">2017-06-05T20:13:23Z</dcterms:modified>
</cp:coreProperties>
</file>