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3715" windowHeight="163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5" i="1" l="1"/>
  <c r="D27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4" i="1"/>
</calcChain>
</file>

<file path=xl/sharedStrings.xml><?xml version="1.0" encoding="utf-8"?>
<sst xmlns="http://schemas.openxmlformats.org/spreadsheetml/2006/main" count="40" uniqueCount="31">
  <si>
    <t>MINI ROV COMPONENTS</t>
  </si>
  <si>
    <t>HD Camera</t>
  </si>
  <si>
    <t>Sonar</t>
  </si>
  <si>
    <t>Manipulator</t>
  </si>
  <si>
    <t>Aux Camera</t>
  </si>
  <si>
    <t>Thruster</t>
  </si>
  <si>
    <t>Rotate motor</t>
  </si>
  <si>
    <t>Foam pack</t>
  </si>
  <si>
    <t>Lights</t>
  </si>
  <si>
    <t>Nano light</t>
  </si>
  <si>
    <t>Item</t>
  </si>
  <si>
    <t>Qty.</t>
  </si>
  <si>
    <t>Cost/unit</t>
  </si>
  <si>
    <t>Total</t>
  </si>
  <si>
    <t>Umbilical</t>
  </si>
  <si>
    <t>Slip ring</t>
  </si>
  <si>
    <t>Winch</t>
  </si>
  <si>
    <t>Control Van</t>
  </si>
  <si>
    <t>Frame</t>
  </si>
  <si>
    <t>Compensator</t>
  </si>
  <si>
    <t>Power supply</t>
  </si>
  <si>
    <t>Belly pack</t>
  </si>
  <si>
    <t>Connectors</t>
  </si>
  <si>
    <t>mbari built</t>
  </si>
  <si>
    <t>EPOD</t>
  </si>
  <si>
    <t>VICOR can</t>
  </si>
  <si>
    <t>fiber connectors</t>
  </si>
  <si>
    <t>Misc hardware</t>
  </si>
  <si>
    <t>Note:</t>
  </si>
  <si>
    <t xml:space="preserve">Items marked as "mbari built" are the material and component cost.  This doesn't include labor </t>
  </si>
  <si>
    <t xml:space="preserve">Cost/unit = replacement cost for new item.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</si>
</sst>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C42" sqref="C42"/>
    </sheetView>
  </sheetViews>
  <sheetFormatPr defaultRowHeight="15" x14ac:dyDescent="0.25"/>
  <cols>
    <col min="1" max="1" width="16" customWidth="1"/>
    <col min="3" max="3" width="14" customWidth="1"/>
    <col min="4" max="4" width="15.140625" customWidth="1"/>
    <col min="5" max="5" width="17" customWidth="1"/>
  </cols>
  <sheetData>
    <row r="1" spans="1:5" x14ac:dyDescent="0.25">
      <c r="A1" t="s">
        <v>0</v>
      </c>
    </row>
    <row r="3" spans="1:5" s="1" customFormat="1" x14ac:dyDescent="0.25">
      <c r="A3" s="1" t="s">
        <v>10</v>
      </c>
      <c r="B3" s="1" t="s">
        <v>11</v>
      </c>
      <c r="C3" s="1" t="s">
        <v>12</v>
      </c>
      <c r="D3" s="1" t="s">
        <v>13</v>
      </c>
    </row>
    <row r="4" spans="1:5" x14ac:dyDescent="0.25">
      <c r="A4" t="s">
        <v>1</v>
      </c>
      <c r="B4">
        <v>1</v>
      </c>
      <c r="C4" s="2">
        <v>22000</v>
      </c>
      <c r="D4" s="2">
        <f>(B4*C4)</f>
        <v>22000</v>
      </c>
    </row>
    <row r="5" spans="1:5" x14ac:dyDescent="0.25">
      <c r="A5" t="s">
        <v>2</v>
      </c>
      <c r="B5">
        <v>1</v>
      </c>
      <c r="C5" s="2">
        <v>9000</v>
      </c>
      <c r="D5" s="2">
        <f t="shared" ref="D5:D25" si="0">(B5*C5)</f>
        <v>9000</v>
      </c>
    </row>
    <row r="6" spans="1:5" x14ac:dyDescent="0.25">
      <c r="A6" t="s">
        <v>3</v>
      </c>
      <c r="B6">
        <v>1</v>
      </c>
      <c r="C6" s="2">
        <v>45000</v>
      </c>
      <c r="D6" s="2">
        <f t="shared" si="0"/>
        <v>45000</v>
      </c>
    </row>
    <row r="7" spans="1:5" x14ac:dyDescent="0.25">
      <c r="A7" t="s">
        <v>4</v>
      </c>
      <c r="B7">
        <v>3</v>
      </c>
      <c r="C7" s="2">
        <v>1200</v>
      </c>
      <c r="D7" s="2">
        <f t="shared" si="0"/>
        <v>3600</v>
      </c>
    </row>
    <row r="8" spans="1:5" x14ac:dyDescent="0.25">
      <c r="A8" t="s">
        <v>5</v>
      </c>
      <c r="B8">
        <v>7</v>
      </c>
      <c r="C8" s="2">
        <v>3000</v>
      </c>
      <c r="D8" s="2">
        <f t="shared" si="0"/>
        <v>21000</v>
      </c>
      <c r="E8" t="s">
        <v>23</v>
      </c>
    </row>
    <row r="9" spans="1:5" x14ac:dyDescent="0.25">
      <c r="A9" t="s">
        <v>6</v>
      </c>
      <c r="B9">
        <v>4</v>
      </c>
      <c r="C9" s="2">
        <v>2000</v>
      </c>
      <c r="D9" s="2">
        <f t="shared" si="0"/>
        <v>8000</v>
      </c>
      <c r="E9" t="s">
        <v>23</v>
      </c>
    </row>
    <row r="10" spans="1:5" x14ac:dyDescent="0.25">
      <c r="A10" t="s">
        <v>7</v>
      </c>
      <c r="B10">
        <v>1</v>
      </c>
      <c r="C10" s="2">
        <v>11500</v>
      </c>
      <c r="D10" s="2">
        <f t="shared" si="0"/>
        <v>11500</v>
      </c>
    </row>
    <row r="11" spans="1:5" x14ac:dyDescent="0.25">
      <c r="A11" t="s">
        <v>8</v>
      </c>
      <c r="B11">
        <v>2</v>
      </c>
      <c r="C11" s="2">
        <v>2000</v>
      </c>
      <c r="D11" s="2">
        <f t="shared" si="0"/>
        <v>4000</v>
      </c>
    </row>
    <row r="12" spans="1:5" x14ac:dyDescent="0.25">
      <c r="A12" t="s">
        <v>9</v>
      </c>
      <c r="B12">
        <v>2</v>
      </c>
      <c r="C12" s="2">
        <v>900</v>
      </c>
      <c r="D12" s="2">
        <f t="shared" si="0"/>
        <v>1800</v>
      </c>
    </row>
    <row r="13" spans="1:5" x14ac:dyDescent="0.25">
      <c r="A13" t="s">
        <v>14</v>
      </c>
      <c r="B13">
        <v>1</v>
      </c>
      <c r="C13" s="2">
        <v>30000</v>
      </c>
      <c r="D13" s="2">
        <f t="shared" si="0"/>
        <v>30000</v>
      </c>
    </row>
    <row r="14" spans="1:5" x14ac:dyDescent="0.25">
      <c r="A14" t="s">
        <v>15</v>
      </c>
      <c r="B14">
        <v>1</v>
      </c>
      <c r="C14" s="2">
        <v>35000</v>
      </c>
      <c r="D14" s="2">
        <f t="shared" si="0"/>
        <v>35000</v>
      </c>
    </row>
    <row r="15" spans="1:5" x14ac:dyDescent="0.25">
      <c r="A15" t="s">
        <v>16</v>
      </c>
      <c r="B15">
        <v>1</v>
      </c>
      <c r="C15" s="2">
        <v>15000</v>
      </c>
      <c r="D15" s="2">
        <f t="shared" si="0"/>
        <v>15000</v>
      </c>
      <c r="E15" t="s">
        <v>23</v>
      </c>
    </row>
    <row r="16" spans="1:5" x14ac:dyDescent="0.25">
      <c r="A16" t="s">
        <v>17</v>
      </c>
      <c r="B16">
        <v>1</v>
      </c>
      <c r="C16" s="2">
        <v>32000</v>
      </c>
      <c r="D16" s="2">
        <f t="shared" si="0"/>
        <v>32000</v>
      </c>
      <c r="E16" t="s">
        <v>23</v>
      </c>
    </row>
    <row r="17" spans="1:5" x14ac:dyDescent="0.25">
      <c r="A17" t="s">
        <v>18</v>
      </c>
      <c r="B17">
        <v>1</v>
      </c>
      <c r="C17" s="2">
        <v>3000</v>
      </c>
      <c r="D17" s="2">
        <f t="shared" si="0"/>
        <v>3000</v>
      </c>
      <c r="E17" t="s">
        <v>23</v>
      </c>
    </row>
    <row r="18" spans="1:5" x14ac:dyDescent="0.25">
      <c r="A18" t="s">
        <v>22</v>
      </c>
      <c r="B18">
        <v>1</v>
      </c>
      <c r="C18" s="2">
        <v>25000</v>
      </c>
      <c r="D18" s="2">
        <f t="shared" si="0"/>
        <v>25000</v>
      </c>
    </row>
    <row r="19" spans="1:5" x14ac:dyDescent="0.25">
      <c r="A19" t="s">
        <v>19</v>
      </c>
      <c r="B19">
        <v>2</v>
      </c>
      <c r="C19" s="2">
        <v>500</v>
      </c>
      <c r="D19" s="2">
        <f t="shared" si="0"/>
        <v>1000</v>
      </c>
      <c r="E19" t="s">
        <v>23</v>
      </c>
    </row>
    <row r="20" spans="1:5" x14ac:dyDescent="0.25">
      <c r="A20" t="s">
        <v>20</v>
      </c>
      <c r="B20">
        <v>2</v>
      </c>
      <c r="C20" s="2">
        <v>6500</v>
      </c>
      <c r="D20" s="2">
        <f t="shared" si="0"/>
        <v>13000</v>
      </c>
    </row>
    <row r="21" spans="1:5" x14ac:dyDescent="0.25">
      <c r="A21" t="s">
        <v>21</v>
      </c>
      <c r="B21">
        <v>1</v>
      </c>
      <c r="C21" s="2">
        <v>2000</v>
      </c>
      <c r="D21" s="2">
        <f t="shared" si="0"/>
        <v>2000</v>
      </c>
      <c r="E21" t="s">
        <v>23</v>
      </c>
    </row>
    <row r="22" spans="1:5" x14ac:dyDescent="0.25">
      <c r="A22" t="s">
        <v>24</v>
      </c>
      <c r="B22">
        <v>1</v>
      </c>
      <c r="C22" s="2">
        <v>5000</v>
      </c>
      <c r="D22" s="2">
        <f t="shared" si="0"/>
        <v>5000</v>
      </c>
      <c r="E22" t="s">
        <v>23</v>
      </c>
    </row>
    <row r="23" spans="1:5" x14ac:dyDescent="0.25">
      <c r="A23" t="s">
        <v>25</v>
      </c>
      <c r="B23">
        <v>1</v>
      </c>
      <c r="C23" s="2">
        <v>3000</v>
      </c>
      <c r="D23" s="2">
        <f t="shared" si="0"/>
        <v>3000</v>
      </c>
      <c r="E23" t="s">
        <v>23</v>
      </c>
    </row>
    <row r="24" spans="1:5" x14ac:dyDescent="0.25">
      <c r="A24" t="s">
        <v>26</v>
      </c>
      <c r="B24">
        <v>1</v>
      </c>
      <c r="C24" s="2">
        <v>10000</v>
      </c>
      <c r="D24" s="2">
        <f t="shared" si="0"/>
        <v>10000</v>
      </c>
    </row>
    <row r="25" spans="1:5" x14ac:dyDescent="0.25">
      <c r="A25" t="s">
        <v>27</v>
      </c>
      <c r="B25">
        <v>1</v>
      </c>
      <c r="C25" s="2">
        <v>3000</v>
      </c>
      <c r="D25" s="2">
        <f t="shared" si="0"/>
        <v>3000</v>
      </c>
    </row>
    <row r="26" spans="1:5" x14ac:dyDescent="0.25">
      <c r="C26" s="2"/>
      <c r="D26" s="2"/>
    </row>
    <row r="27" spans="1:5" x14ac:dyDescent="0.25">
      <c r="A27" t="s">
        <v>13</v>
      </c>
      <c r="C27" s="2"/>
      <c r="D27" s="2">
        <f>SUM(D4:D25)</f>
        <v>302900</v>
      </c>
    </row>
    <row r="30" spans="1:5" x14ac:dyDescent="0.25">
      <c r="A30" t="s">
        <v>28</v>
      </c>
    </row>
    <row r="31" spans="1:5" x14ac:dyDescent="0.25">
      <c r="A31" t="s">
        <v>29</v>
      </c>
    </row>
    <row r="32" spans="1:5" x14ac:dyDescent="0.25">
      <c r="A32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2013-05-01T22:02:36Z</dcterms:created>
  <dcterms:modified xsi:type="dcterms:W3CDTF">2013-05-01T22:33:09Z</dcterms:modified>
</cp:coreProperties>
</file>