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1075" windowHeight="1411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N13" i="1" l="1"/>
  <c r="N12" i="1"/>
  <c r="N11" i="1"/>
  <c r="N10" i="1"/>
  <c r="N9" i="1"/>
  <c r="N8" i="1"/>
  <c r="N7" i="1"/>
  <c r="N6" i="1"/>
  <c r="N5" i="1"/>
  <c r="N4" i="1"/>
</calcChain>
</file>

<file path=xl/sharedStrings.xml><?xml version="1.0" encoding="utf-8"?>
<sst xmlns="http://schemas.openxmlformats.org/spreadsheetml/2006/main" count="98" uniqueCount="36">
  <si>
    <t>Voltage @ 
Supply (V)</t>
  </si>
  <si>
    <t>Current @ 
Supply (A)</t>
  </si>
  <si>
    <t>Voltage 
@ Clump (V)</t>
  </si>
  <si>
    <t>Active Loads</t>
  </si>
  <si>
    <t>Thrusters</t>
  </si>
  <si>
    <t>Lights</t>
  </si>
  <si>
    <t>Pump</t>
  </si>
  <si>
    <t>Clump</t>
  </si>
  <si>
    <t>Other</t>
  </si>
  <si>
    <t>ù</t>
  </si>
  <si>
    <t>#______</t>
  </si>
  <si>
    <t>Measurements taken on 12/17/18 vehicle in tank, clump on the deck. Clump functionality was not tested at the time but estimated current draw of clump would be 2A@420V maximum</t>
  </si>
  <si>
    <t>þ</t>
  </si>
  <si>
    <t>#_____6_</t>
  </si>
  <si>
    <t xml:space="preserve"> </t>
  </si>
  <si>
    <t>Hotel only</t>
  </si>
  <si>
    <t>Measurement of lights at 410V</t>
  </si>
  <si>
    <t>Lights + hotel</t>
  </si>
  <si>
    <t>Pump @ 10% + Hotel</t>
  </si>
  <si>
    <t>Pump @ 20% + Hotel</t>
  </si>
  <si>
    <t>Pump @ 50% + Hotel</t>
  </si>
  <si>
    <t>Pump @ 100% + Hotel</t>
  </si>
  <si>
    <t>Pump @100% + Lights + Hotel</t>
  </si>
  <si>
    <t>2 Verticals</t>
  </si>
  <si>
    <t>Verticals + Pump + Lights + Hotel (350 peak, 370 ave)</t>
  </si>
  <si>
    <t>All thrusters + Pump + Lights + Hotel (323 max)</t>
  </si>
  <si>
    <t>Tether Resistance
Calculated (Ohms)</t>
  </si>
  <si>
    <t>Added light load:</t>
  </si>
  <si>
    <t>106 Watts @ 24 V</t>
  </si>
  <si>
    <t>Estimate load at topside</t>
  </si>
  <si>
    <t>450 Watts</t>
  </si>
  <si>
    <t>Topside current for 4 extra lights:</t>
  </si>
  <si>
    <t>Voltage drop for 4 lights</t>
  </si>
  <si>
    <t>9.5 V</t>
  </si>
  <si>
    <t>Estimate voltage at vehicle
with 10 lights, pump (100%)
, all thrusters maxed, and 
clump</t>
  </si>
  <si>
    <t>302.02 (13.2 A 
load)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</si>
</sst>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Border="1"/>
    <xf numFmtId="0" fontId="1" fillId="0" borderId="0" xfId="0" applyFont="1"/>
    <xf numFmtId="0" fontId="0" fillId="0" borderId="0" xfId="0" applyAlignment="1">
      <alignment horizontal="left"/>
    </xf>
    <xf numFmtId="9" fontId="1" fillId="0" borderId="1" xfId="0" applyNumberFormat="1" applyFont="1" applyBorder="1"/>
    <xf numFmtId="2" fontId="0" fillId="0" borderId="1" xfId="0" applyNumberFormat="1" applyBorder="1"/>
    <xf numFmtId="2" fontId="0" fillId="0" borderId="0" xfId="0" applyNumberFormat="1"/>
    <xf numFmtId="2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workbookViewId="0">
      <selection activeCell="C24" sqref="C24"/>
    </sheetView>
  </sheetViews>
  <sheetFormatPr defaultRowHeight="15" x14ac:dyDescent="0.25"/>
  <cols>
    <col min="1" max="1" width="12.5703125" bestFit="1" customWidth="1"/>
    <col min="2" max="2" width="12.7109375" bestFit="1" customWidth="1"/>
    <col min="3" max="3" width="15.28515625" bestFit="1" customWidth="1"/>
    <col min="4" max="4" width="3.7109375" bestFit="1" customWidth="1"/>
    <col min="5" max="5" width="15.28515625" customWidth="1"/>
    <col min="6" max="6" width="3.7109375" bestFit="1" customWidth="1"/>
    <col min="7" max="7" width="22" customWidth="1"/>
    <col min="8" max="8" width="3.7109375" bestFit="1" customWidth="1"/>
    <col min="9" max="9" width="17.42578125" customWidth="1"/>
    <col min="10" max="10" width="3.7109375" bestFit="1" customWidth="1"/>
    <col min="11" max="11" width="18" customWidth="1"/>
    <col min="12" max="12" width="3.7109375" bestFit="1" customWidth="1"/>
    <col min="13" max="13" width="60.5703125" customWidth="1"/>
    <col min="14" max="14" width="19.140625" style="11" customWidth="1"/>
  </cols>
  <sheetData>
    <row r="1" spans="1:14" s="8" customFormat="1" x14ac:dyDescent="0.25">
      <c r="A1" s="8" t="s">
        <v>11</v>
      </c>
    </row>
    <row r="2" spans="1:14" ht="37.5" x14ac:dyDescent="0.3">
      <c r="A2" s="1" t="s">
        <v>0</v>
      </c>
      <c r="B2" s="1" t="s">
        <v>1</v>
      </c>
      <c r="C2" s="1" t="s">
        <v>2</v>
      </c>
      <c r="D2" s="2"/>
      <c r="E2" s="3" t="s">
        <v>3</v>
      </c>
      <c r="F2" s="4"/>
      <c r="G2" s="4"/>
      <c r="H2" s="4"/>
      <c r="I2" s="4"/>
      <c r="J2" s="4"/>
      <c r="K2" s="4"/>
      <c r="L2" s="4"/>
      <c r="M2" s="5"/>
      <c r="N2" s="12" t="s">
        <v>26</v>
      </c>
    </row>
    <row r="3" spans="1:14" ht="18.75" x14ac:dyDescent="0.3">
      <c r="A3" s="2"/>
      <c r="B3" s="2"/>
      <c r="C3" s="2"/>
      <c r="D3" s="2"/>
      <c r="E3" s="2" t="s">
        <v>4</v>
      </c>
      <c r="F3" s="2"/>
      <c r="G3" s="2" t="s">
        <v>5</v>
      </c>
      <c r="H3" s="2"/>
      <c r="I3" s="2" t="s">
        <v>6</v>
      </c>
      <c r="J3" s="2"/>
      <c r="K3" s="2" t="s">
        <v>7</v>
      </c>
      <c r="L3" s="2"/>
      <c r="M3" s="2" t="s">
        <v>8</v>
      </c>
      <c r="N3" s="10"/>
    </row>
    <row r="4" spans="1:14" ht="18.75" x14ac:dyDescent="0.3">
      <c r="A4" s="2">
        <v>409.8</v>
      </c>
      <c r="B4" s="2">
        <v>2.04</v>
      </c>
      <c r="C4" s="2">
        <v>391.9</v>
      </c>
      <c r="D4" s="6" t="s">
        <v>9</v>
      </c>
      <c r="E4" s="2"/>
      <c r="F4" s="6" t="s">
        <v>12</v>
      </c>
      <c r="G4" s="2" t="s">
        <v>13</v>
      </c>
      <c r="H4" s="6" t="s">
        <v>9</v>
      </c>
      <c r="I4" s="2"/>
      <c r="J4" s="6" t="s">
        <v>9</v>
      </c>
      <c r="K4" s="2"/>
      <c r="L4" s="6" t="s">
        <v>9</v>
      </c>
      <c r="M4" s="2" t="s">
        <v>16</v>
      </c>
      <c r="N4" s="10">
        <f>(A4-C4)/B4</f>
        <v>8.7745098039215854</v>
      </c>
    </row>
    <row r="5" spans="1:14" ht="18.75" x14ac:dyDescent="0.3">
      <c r="A5" s="2">
        <v>418.8</v>
      </c>
      <c r="B5" s="2">
        <v>0.59</v>
      </c>
      <c r="C5" s="2">
        <v>414.2</v>
      </c>
      <c r="D5" s="6" t="s">
        <v>9</v>
      </c>
      <c r="E5" s="2"/>
      <c r="F5" s="6" t="s">
        <v>9</v>
      </c>
      <c r="G5" s="2" t="s">
        <v>10</v>
      </c>
      <c r="H5" s="6" t="s">
        <v>9</v>
      </c>
      <c r="I5" s="2"/>
      <c r="J5" s="6" t="s">
        <v>9</v>
      </c>
      <c r="K5" s="2"/>
      <c r="L5" s="6" t="s">
        <v>9</v>
      </c>
      <c r="M5" s="2" t="s">
        <v>15</v>
      </c>
      <c r="N5" s="10">
        <f t="shared" ref="N5:N13" si="0">(A5-C5)/B5</f>
        <v>7.7966101694915642</v>
      </c>
    </row>
    <row r="6" spans="1:14" ht="18.75" x14ac:dyDescent="0.3">
      <c r="A6" s="2">
        <v>418.8</v>
      </c>
      <c r="B6" s="2">
        <v>2.2999999999999998</v>
      </c>
      <c r="C6" s="2">
        <v>398.5</v>
      </c>
      <c r="D6" s="6" t="s">
        <v>9</v>
      </c>
      <c r="E6" s="2"/>
      <c r="F6" s="6" t="s">
        <v>12</v>
      </c>
      <c r="G6" s="2" t="s">
        <v>13</v>
      </c>
      <c r="H6" s="6" t="s">
        <v>9</v>
      </c>
      <c r="I6" s="2"/>
      <c r="J6" s="6" t="s">
        <v>9</v>
      </c>
      <c r="K6" s="2"/>
      <c r="L6" s="6" t="s">
        <v>9</v>
      </c>
      <c r="M6" s="2" t="s">
        <v>17</v>
      </c>
      <c r="N6" s="10">
        <f t="shared" si="0"/>
        <v>8.8260869565217455</v>
      </c>
    </row>
    <row r="7" spans="1:14" ht="18.75" x14ac:dyDescent="0.3">
      <c r="A7" s="2">
        <v>418.8</v>
      </c>
      <c r="B7" s="2">
        <v>0.59</v>
      </c>
      <c r="C7" s="2">
        <v>414.2</v>
      </c>
      <c r="D7" s="6" t="s">
        <v>9</v>
      </c>
      <c r="E7" s="2"/>
      <c r="F7" s="6" t="s">
        <v>9</v>
      </c>
      <c r="G7" s="2" t="s">
        <v>10</v>
      </c>
      <c r="H7" s="6" t="s">
        <v>12</v>
      </c>
      <c r="I7" s="9">
        <v>0.1</v>
      </c>
      <c r="J7" s="6" t="s">
        <v>9</v>
      </c>
      <c r="K7" s="2"/>
      <c r="L7" s="6" t="s">
        <v>9</v>
      </c>
      <c r="M7" s="2" t="s">
        <v>18</v>
      </c>
      <c r="N7" s="10">
        <f t="shared" si="0"/>
        <v>7.7966101694915642</v>
      </c>
    </row>
    <row r="8" spans="1:14" ht="18.75" x14ac:dyDescent="0.3">
      <c r="A8" s="2">
        <v>418.8</v>
      </c>
      <c r="B8" s="2">
        <v>0.6</v>
      </c>
      <c r="C8" s="2">
        <v>414.1</v>
      </c>
      <c r="D8" s="6" t="s">
        <v>9</v>
      </c>
      <c r="E8" s="2"/>
      <c r="F8" s="6" t="s">
        <v>9</v>
      </c>
      <c r="G8" s="2" t="s">
        <v>10</v>
      </c>
      <c r="H8" s="6" t="s">
        <v>12</v>
      </c>
      <c r="I8" s="9">
        <v>0.2</v>
      </c>
      <c r="J8" s="6" t="s">
        <v>9</v>
      </c>
      <c r="K8" s="2"/>
      <c r="L8" s="6" t="s">
        <v>9</v>
      </c>
      <c r="M8" s="2" t="s">
        <v>19</v>
      </c>
      <c r="N8" s="10">
        <f t="shared" si="0"/>
        <v>7.8333333333333144</v>
      </c>
    </row>
    <row r="9" spans="1:14" ht="18.75" x14ac:dyDescent="0.3">
      <c r="A9" s="2">
        <v>418.8</v>
      </c>
      <c r="B9" s="2">
        <v>0.7</v>
      </c>
      <c r="C9" s="2">
        <v>413.3</v>
      </c>
      <c r="D9" s="6" t="s">
        <v>9</v>
      </c>
      <c r="E9" s="2"/>
      <c r="F9" s="6" t="s">
        <v>9</v>
      </c>
      <c r="G9" s="2" t="s">
        <v>10</v>
      </c>
      <c r="H9" s="6" t="s">
        <v>12</v>
      </c>
      <c r="I9" s="9">
        <v>0.5</v>
      </c>
      <c r="J9" s="6" t="s">
        <v>9</v>
      </c>
      <c r="K9" s="2"/>
      <c r="L9" s="6" t="s">
        <v>9</v>
      </c>
      <c r="M9" s="2" t="s">
        <v>20</v>
      </c>
      <c r="N9" s="10">
        <f t="shared" si="0"/>
        <v>7.8571428571428577</v>
      </c>
    </row>
    <row r="10" spans="1:14" ht="18.75" x14ac:dyDescent="0.3">
      <c r="A10" s="2">
        <v>418.8</v>
      </c>
      <c r="B10" s="2">
        <v>1.52</v>
      </c>
      <c r="C10" s="2">
        <v>405.9</v>
      </c>
      <c r="D10" s="6" t="s">
        <v>9</v>
      </c>
      <c r="E10" s="2"/>
      <c r="F10" s="6" t="s">
        <v>9</v>
      </c>
      <c r="G10" s="2" t="s">
        <v>10</v>
      </c>
      <c r="H10" s="6" t="s">
        <v>12</v>
      </c>
      <c r="I10" s="9">
        <v>1</v>
      </c>
      <c r="J10" s="6" t="s">
        <v>9</v>
      </c>
      <c r="K10" s="2"/>
      <c r="L10" s="6" t="s">
        <v>9</v>
      </c>
      <c r="M10" s="2" t="s">
        <v>21</v>
      </c>
      <c r="N10" s="10">
        <f t="shared" si="0"/>
        <v>8.4868421052631806</v>
      </c>
    </row>
    <row r="11" spans="1:14" ht="18.75" x14ac:dyDescent="0.3">
      <c r="A11" s="2">
        <v>418.8</v>
      </c>
      <c r="B11" s="2">
        <v>3.31</v>
      </c>
      <c r="C11" s="2">
        <v>389</v>
      </c>
      <c r="D11" s="6" t="s">
        <v>9</v>
      </c>
      <c r="E11" s="2"/>
      <c r="F11" s="6" t="s">
        <v>12</v>
      </c>
      <c r="G11" s="2" t="s">
        <v>13</v>
      </c>
      <c r="H11" s="6" t="s">
        <v>12</v>
      </c>
      <c r="I11" s="9">
        <v>1</v>
      </c>
      <c r="J11" s="6" t="s">
        <v>9</v>
      </c>
      <c r="K11" s="2"/>
      <c r="L11" s="6" t="s">
        <v>9</v>
      </c>
      <c r="M11" s="2" t="s">
        <v>22</v>
      </c>
      <c r="N11" s="10">
        <f t="shared" si="0"/>
        <v>9.0030211480362574</v>
      </c>
    </row>
    <row r="12" spans="1:14" ht="18.75" x14ac:dyDescent="0.3">
      <c r="A12" s="2">
        <v>418.8</v>
      </c>
      <c r="B12" s="2">
        <v>5.32</v>
      </c>
      <c r="C12" s="2">
        <v>350</v>
      </c>
      <c r="D12" s="6" t="s">
        <v>12</v>
      </c>
      <c r="E12" s="2" t="s">
        <v>23</v>
      </c>
      <c r="F12" s="6" t="s">
        <v>12</v>
      </c>
      <c r="G12" s="2" t="s">
        <v>13</v>
      </c>
      <c r="H12" s="6" t="s">
        <v>12</v>
      </c>
      <c r="I12" s="9">
        <v>1</v>
      </c>
      <c r="J12" s="6" t="s">
        <v>9</v>
      </c>
      <c r="K12" s="2"/>
      <c r="L12" s="6" t="s">
        <v>9</v>
      </c>
      <c r="M12" s="2" t="s">
        <v>24</v>
      </c>
      <c r="N12" s="10">
        <f t="shared" si="0"/>
        <v>12.93233082706767</v>
      </c>
    </row>
    <row r="13" spans="1:14" ht="18.75" x14ac:dyDescent="0.3">
      <c r="A13" s="2">
        <v>418.8</v>
      </c>
      <c r="B13" s="2">
        <v>10.199999999999999</v>
      </c>
      <c r="C13" s="2">
        <v>328</v>
      </c>
      <c r="D13" s="6" t="s">
        <v>12</v>
      </c>
      <c r="E13" s="2">
        <v>6</v>
      </c>
      <c r="F13" s="6" t="s">
        <v>12</v>
      </c>
      <c r="G13" s="2" t="s">
        <v>13</v>
      </c>
      <c r="H13" s="6" t="s">
        <v>12</v>
      </c>
      <c r="I13" s="9">
        <v>1</v>
      </c>
      <c r="J13" s="6" t="s">
        <v>9</v>
      </c>
      <c r="K13" s="2"/>
      <c r="L13" s="6" t="s">
        <v>9</v>
      </c>
      <c r="M13" s="2" t="s">
        <v>25</v>
      </c>
      <c r="N13" s="10">
        <f t="shared" si="0"/>
        <v>8.9019607843137276</v>
      </c>
    </row>
    <row r="14" spans="1:14" ht="18.75" x14ac:dyDescent="0.3">
      <c r="A14" s="2"/>
      <c r="B14" s="2"/>
      <c r="C14" s="2"/>
      <c r="D14" s="6" t="s">
        <v>9</v>
      </c>
      <c r="E14" s="2"/>
      <c r="F14" s="6" t="s">
        <v>9</v>
      </c>
      <c r="G14" s="2" t="s">
        <v>10</v>
      </c>
      <c r="H14" s="6" t="s">
        <v>9</v>
      </c>
      <c r="I14" s="2"/>
      <c r="J14" s="6" t="s">
        <v>9</v>
      </c>
      <c r="K14" s="2"/>
      <c r="L14" s="6" t="s">
        <v>9</v>
      </c>
      <c r="M14" s="2"/>
      <c r="N14" s="10"/>
    </row>
    <row r="15" spans="1:14" ht="18.75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9" spans="1:3" x14ac:dyDescent="0.25">
      <c r="A19" t="s">
        <v>27</v>
      </c>
      <c r="C19" t="s">
        <v>28</v>
      </c>
    </row>
    <row r="20" spans="1:3" x14ac:dyDescent="0.25">
      <c r="A20" t="s">
        <v>29</v>
      </c>
      <c r="C20" t="s">
        <v>30</v>
      </c>
    </row>
    <row r="21" spans="1:3" ht="60" customHeight="1" x14ac:dyDescent="0.25">
      <c r="A21" s="14" t="s">
        <v>31</v>
      </c>
      <c r="B21" s="14"/>
      <c r="C21">
        <v>1.07</v>
      </c>
    </row>
    <row r="22" spans="1:3" x14ac:dyDescent="0.25">
      <c r="A22" t="s">
        <v>32</v>
      </c>
      <c r="C22" t="s">
        <v>33</v>
      </c>
    </row>
    <row r="23" spans="1:3" ht="63" customHeight="1" x14ac:dyDescent="0.25">
      <c r="A23" s="14" t="s">
        <v>34</v>
      </c>
      <c r="B23" s="14"/>
      <c r="C23" s="13" t="s">
        <v>35</v>
      </c>
    </row>
    <row r="29" spans="1:3" x14ac:dyDescent="0.25">
      <c r="C29" t="s">
        <v>14</v>
      </c>
    </row>
  </sheetData>
  <mergeCells count="4">
    <mergeCell ref="E2:M2"/>
    <mergeCell ref="A1:XFD1"/>
    <mergeCell ref="A21:B21"/>
    <mergeCell ref="A23:B2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2018-12-17T21:41:45Z</dcterms:created>
  <dcterms:modified xsi:type="dcterms:W3CDTF">2018-12-17T22:50:19Z</dcterms:modified>
</cp:coreProperties>
</file>