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schultz\Desktop\"/>
    </mc:Choice>
  </mc:AlternateContent>
  <xr:revisionPtr revIDLastSave="0" documentId="13_ncr:1_{8B89F3AA-BBAB-4596-B4F2-41B3B0F3E475}" xr6:coauthVersionLast="36" xr6:coauthVersionMax="47" xr10:uidLastSave="{00000000-0000-0000-0000-000000000000}"/>
  <bookViews>
    <workbookView xWindow="0" yWindow="0" windowWidth="16740" windowHeight="8650" tabRatio="500" xr2:uid="{00000000-000D-0000-FFFF-FFFF00000000}"/>
  </bookViews>
  <sheets>
    <sheet name="EAR Items - general info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7" i="1" l="1"/>
  <c r="G46" i="1"/>
  <c r="G45" i="1"/>
  <c r="G23" i="1"/>
  <c r="G22" i="1"/>
  <c r="G21" i="1"/>
  <c r="G18" i="1"/>
  <c r="G17" i="1"/>
  <c r="G42" i="1"/>
  <c r="G41" i="1"/>
  <c r="G40" i="1"/>
  <c r="G14" i="1"/>
  <c r="G38" i="1"/>
  <c r="G15" i="1"/>
  <c r="G11" i="1"/>
  <c r="G16" i="1"/>
  <c r="G20" i="1"/>
  <c r="G43" i="1"/>
  <c r="G44" i="1"/>
  <c r="G19" i="1"/>
  <c r="G48" i="1" l="1"/>
  <c r="G39" i="1"/>
  <c r="G37" i="1"/>
  <c r="G36" i="1"/>
  <c r="G34" i="1"/>
  <c r="G33" i="1"/>
  <c r="G32" i="1"/>
  <c r="G31" i="1"/>
  <c r="G24" i="1"/>
  <c r="G13" i="1"/>
  <c r="G12" i="1"/>
  <c r="G10" i="1"/>
  <c r="G9" i="1"/>
  <c r="G8" i="1"/>
  <c r="G7" i="1"/>
</calcChain>
</file>

<file path=xl/sharedStrings.xml><?xml version="1.0" encoding="utf-8"?>
<sst xmlns="http://schemas.openxmlformats.org/spreadsheetml/2006/main" count="167" uniqueCount="51">
  <si>
    <t>Item Description</t>
  </si>
  <si>
    <t>ECCN</t>
  </si>
  <si>
    <t>Imagenex Scanning Sonar</t>
  </si>
  <si>
    <t>Rowe 1200kHZ DVL</t>
  </si>
  <si>
    <t>6A001.b.2</t>
  </si>
  <si>
    <t>Used for navigation on mini ROV</t>
  </si>
  <si>
    <t>1,000m Remotely Operated Vehicle</t>
  </si>
  <si>
    <t>8A001.c</t>
  </si>
  <si>
    <t>Umbilical winch and umbilical for ROV</t>
  </si>
  <si>
    <t>8A002.a.3</t>
  </si>
  <si>
    <t>Spare thruster</t>
  </si>
  <si>
    <t>8A002.a.2</t>
  </si>
  <si>
    <t>Spare motor</t>
  </si>
  <si>
    <t>6A001.a.1.d</t>
  </si>
  <si>
    <t>Deepwater Mapping AUV mounted on aluminum frame</t>
  </si>
  <si>
    <t>8A001</t>
  </si>
  <si>
    <t>Transmit data wirelessly through the water</t>
  </si>
  <si>
    <t>EAR Exports to Korea/Canada</t>
  </si>
  <si>
    <t>Floats - syntactic flotation for umbilical (Mini ROV)</t>
  </si>
  <si>
    <t>8C001</t>
  </si>
  <si>
    <t>Sonardyne tracking beacon</t>
  </si>
  <si>
    <t>Bluefin GPS antenna</t>
  </si>
  <si>
    <t>7A994</t>
  </si>
  <si>
    <t>EAR Export Analysis: Korea</t>
  </si>
  <si>
    <t>EAR Export Analysis: Canada</t>
  </si>
  <si>
    <t>6A991</t>
  </si>
  <si>
    <t>Deepwater Mapping AUV mounted on aluminum frame (2)</t>
  </si>
  <si>
    <t>License Requirements</t>
  </si>
  <si>
    <t>Other Notes</t>
  </si>
  <si>
    <t>NLR = No License Required</t>
  </si>
  <si>
    <t>NLR</t>
  </si>
  <si>
    <t>Classification per BIS determination. Controlled for AT2</t>
  </si>
  <si>
    <t>Controlled for NS2 and AT1</t>
  </si>
  <si>
    <t>Controlled for AT1</t>
  </si>
  <si>
    <t>Quantity*</t>
  </si>
  <si>
    <t>Unit Price*</t>
  </si>
  <si>
    <t>Total Price*</t>
  </si>
  <si>
    <t xml:space="preserve">* Data from 2017. May no longer be accurate so may be best to delete these columns. </t>
  </si>
  <si>
    <t>Phins C7 Compact INS</t>
  </si>
  <si>
    <t>7A003.a.1</t>
  </si>
  <si>
    <t>Controlled for NS1 and AT</t>
  </si>
  <si>
    <t>Teledyne Tasman 300 DVL</t>
  </si>
  <si>
    <t>6A001</t>
  </si>
  <si>
    <t>Sonardyne Mini Ranger 2 tracking system</t>
  </si>
  <si>
    <t>6A001a.1.d.</t>
  </si>
  <si>
    <t>Iridium Certus Modem</t>
  </si>
  <si>
    <t>5A991.g</t>
  </si>
  <si>
    <t xml:space="preserve">Xeos Apollo Iridium beacon </t>
  </si>
  <si>
    <t>Waterlinked DVL A125</t>
  </si>
  <si>
    <t xml:space="preserve">Vectornav IMU/AHRS: VN100 </t>
  </si>
  <si>
    <t xml:space="preserve">Vectornav IMU/AHRS: VN110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</si>
</sst>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1" applyNumberFormat="1" applyFont="1" applyBorder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1" applyNumberFormat="1" applyFont="1" applyBorder="1"/>
    <xf numFmtId="0" fontId="3" fillId="0" borderId="0" xfId="0" applyFont="1"/>
    <xf numFmtId="0" fontId="0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1"/>
  <sheetViews>
    <sheetView tabSelected="1" topLeftCell="A28" zoomScale="130" zoomScaleNormal="130" workbookViewId="0">
      <selection activeCell="C43" sqref="C43"/>
    </sheetView>
  </sheetViews>
  <sheetFormatPr defaultColWidth="8.81640625" defaultRowHeight="14.5" x14ac:dyDescent="0.35"/>
  <cols>
    <col min="1" max="1" width="47.6328125" bestFit="1" customWidth="1"/>
    <col min="2" max="2" width="16" bestFit="1" customWidth="1"/>
    <col min="3" max="3" width="18.453125" bestFit="1" customWidth="1"/>
    <col min="4" max="4" width="43.6328125" bestFit="1" customWidth="1"/>
    <col min="5" max="7" width="16" customWidth="1"/>
  </cols>
  <sheetData>
    <row r="1" spans="1:8" ht="18.5" x14ac:dyDescent="0.45">
      <c r="A1" s="9" t="s">
        <v>17</v>
      </c>
    </row>
    <row r="2" spans="1:8" ht="18.5" x14ac:dyDescent="0.45">
      <c r="A2" s="9"/>
    </row>
    <row r="3" spans="1:8" x14ac:dyDescent="0.35">
      <c r="A3" t="s">
        <v>23</v>
      </c>
    </row>
    <row r="5" spans="1:8" x14ac:dyDescent="0.35">
      <c r="A5" s="13" t="s">
        <v>0</v>
      </c>
      <c r="B5" s="13" t="s">
        <v>1</v>
      </c>
      <c r="C5" s="11" t="s">
        <v>27</v>
      </c>
      <c r="D5" s="11" t="s">
        <v>28</v>
      </c>
      <c r="E5" s="11" t="s">
        <v>34</v>
      </c>
      <c r="F5" s="11" t="s">
        <v>35</v>
      </c>
      <c r="G5" s="11" t="s">
        <v>36</v>
      </c>
    </row>
    <row r="6" spans="1:8" x14ac:dyDescent="0.35">
      <c r="A6" s="13"/>
      <c r="B6" s="13"/>
      <c r="C6" s="12"/>
      <c r="D6" s="12"/>
      <c r="E6" s="12"/>
      <c r="F6" s="12"/>
      <c r="G6" s="12"/>
    </row>
    <row r="7" spans="1:8" x14ac:dyDescent="0.35">
      <c r="A7" s="1" t="s">
        <v>2</v>
      </c>
      <c r="B7" s="2" t="s">
        <v>25</v>
      </c>
      <c r="C7" s="2" t="s">
        <v>30</v>
      </c>
      <c r="D7" s="2" t="s">
        <v>31</v>
      </c>
      <c r="E7" s="3">
        <v>1</v>
      </c>
      <c r="F7" s="4">
        <v>1700</v>
      </c>
      <c r="G7" s="4">
        <f>E7*F7</f>
        <v>1700</v>
      </c>
    </row>
    <row r="8" spans="1:8" x14ac:dyDescent="0.35">
      <c r="A8" s="1" t="s">
        <v>3</v>
      </c>
      <c r="B8" s="2" t="s">
        <v>4</v>
      </c>
      <c r="C8" s="2" t="s">
        <v>30</v>
      </c>
      <c r="D8" s="2" t="s">
        <v>32</v>
      </c>
      <c r="E8" s="3">
        <v>1</v>
      </c>
      <c r="F8" s="4">
        <v>22000</v>
      </c>
      <c r="G8" s="4">
        <f t="shared" ref="G8:G24" si="0">E8*F8</f>
        <v>22000</v>
      </c>
      <c r="H8" t="s">
        <v>5</v>
      </c>
    </row>
    <row r="9" spans="1:8" x14ac:dyDescent="0.35">
      <c r="A9" s="1" t="s">
        <v>6</v>
      </c>
      <c r="B9" s="2" t="s">
        <v>7</v>
      </c>
      <c r="C9" s="2" t="s">
        <v>30</v>
      </c>
      <c r="D9" s="2" t="s">
        <v>32</v>
      </c>
      <c r="E9" s="3">
        <v>1</v>
      </c>
      <c r="F9" s="4">
        <v>150000</v>
      </c>
      <c r="G9" s="4">
        <f t="shared" si="0"/>
        <v>150000</v>
      </c>
    </row>
    <row r="10" spans="1:8" x14ac:dyDescent="0.35">
      <c r="A10" s="1" t="s">
        <v>8</v>
      </c>
      <c r="B10" s="2" t="s">
        <v>9</v>
      </c>
      <c r="C10" s="2" t="s">
        <v>30</v>
      </c>
      <c r="D10" s="2" t="s">
        <v>32</v>
      </c>
      <c r="E10" s="3">
        <v>1</v>
      </c>
      <c r="F10" s="4">
        <v>90000</v>
      </c>
      <c r="G10" s="4">
        <f t="shared" si="0"/>
        <v>90000</v>
      </c>
    </row>
    <row r="11" spans="1:8" x14ac:dyDescent="0.35">
      <c r="A11" s="1" t="s">
        <v>18</v>
      </c>
      <c r="B11" s="2" t="s">
        <v>19</v>
      </c>
      <c r="C11" s="2" t="s">
        <v>30</v>
      </c>
      <c r="D11" s="2" t="s">
        <v>32</v>
      </c>
      <c r="E11" s="3"/>
      <c r="F11" s="4"/>
      <c r="G11" s="4">
        <f t="shared" si="0"/>
        <v>0</v>
      </c>
    </row>
    <row r="12" spans="1:8" x14ac:dyDescent="0.35">
      <c r="A12" s="1" t="s">
        <v>10</v>
      </c>
      <c r="B12" s="2" t="s">
        <v>11</v>
      </c>
      <c r="C12" s="2" t="s">
        <v>30</v>
      </c>
      <c r="D12" s="2" t="s">
        <v>32</v>
      </c>
      <c r="E12" s="3">
        <v>1</v>
      </c>
      <c r="F12" s="4">
        <v>4000</v>
      </c>
      <c r="G12" s="4">
        <f t="shared" si="0"/>
        <v>4000</v>
      </c>
    </row>
    <row r="13" spans="1:8" x14ac:dyDescent="0.35">
      <c r="A13" s="1" t="s">
        <v>12</v>
      </c>
      <c r="B13" s="2" t="s">
        <v>11</v>
      </c>
      <c r="C13" s="2" t="s">
        <v>30</v>
      </c>
      <c r="D13" s="2" t="s">
        <v>32</v>
      </c>
      <c r="E13" s="3">
        <v>1</v>
      </c>
      <c r="F13" s="4">
        <v>2000</v>
      </c>
      <c r="G13" s="4">
        <f t="shared" si="0"/>
        <v>2000</v>
      </c>
    </row>
    <row r="14" spans="1:8" x14ac:dyDescent="0.35">
      <c r="A14" s="10" t="s">
        <v>43</v>
      </c>
      <c r="B14" s="2" t="s">
        <v>44</v>
      </c>
      <c r="C14" s="10" t="s">
        <v>30</v>
      </c>
      <c r="D14" s="10" t="s">
        <v>32</v>
      </c>
      <c r="E14" s="3">
        <v>1</v>
      </c>
      <c r="F14" s="4">
        <v>100000</v>
      </c>
      <c r="G14" s="4">
        <f t="shared" si="0"/>
        <v>100000</v>
      </c>
    </row>
    <row r="15" spans="1:8" x14ac:dyDescent="0.35">
      <c r="A15" s="1" t="s">
        <v>14</v>
      </c>
      <c r="B15" s="2" t="s">
        <v>15</v>
      </c>
      <c r="C15" s="2" t="s">
        <v>30</v>
      </c>
      <c r="D15" s="2" t="s">
        <v>32</v>
      </c>
      <c r="E15" s="3">
        <v>2</v>
      </c>
      <c r="F15" s="4">
        <v>1000000</v>
      </c>
      <c r="G15" s="4">
        <f t="shared" si="0"/>
        <v>2000000</v>
      </c>
    </row>
    <row r="16" spans="1:8" x14ac:dyDescent="0.35">
      <c r="A16" s="1" t="s">
        <v>20</v>
      </c>
      <c r="B16" s="2" t="s">
        <v>13</v>
      </c>
      <c r="C16" s="2" t="s">
        <v>30</v>
      </c>
      <c r="D16" s="2" t="s">
        <v>32</v>
      </c>
      <c r="E16" s="3">
        <v>4</v>
      </c>
      <c r="F16" s="4">
        <v>30000</v>
      </c>
      <c r="G16" s="4">
        <f t="shared" si="0"/>
        <v>120000</v>
      </c>
    </row>
    <row r="17" spans="1:8" x14ac:dyDescent="0.35">
      <c r="A17" s="10" t="s">
        <v>45</v>
      </c>
      <c r="B17" s="10" t="s">
        <v>46</v>
      </c>
      <c r="C17" s="10" t="s">
        <v>30</v>
      </c>
      <c r="D17" s="10" t="s">
        <v>33</v>
      </c>
      <c r="E17" s="3">
        <v>1</v>
      </c>
      <c r="F17" s="4">
        <v>4000</v>
      </c>
      <c r="G17" s="4">
        <f t="shared" si="0"/>
        <v>4000</v>
      </c>
    </row>
    <row r="18" spans="1:8" x14ac:dyDescent="0.35">
      <c r="A18" s="2" t="s">
        <v>47</v>
      </c>
      <c r="B18" s="2" t="s">
        <v>46</v>
      </c>
      <c r="C18" s="2" t="s">
        <v>30</v>
      </c>
      <c r="D18" s="10" t="s">
        <v>33</v>
      </c>
      <c r="E18" s="3">
        <v>3</v>
      </c>
      <c r="F18" s="4">
        <v>2000</v>
      </c>
      <c r="G18" s="4">
        <f t="shared" si="0"/>
        <v>6000</v>
      </c>
    </row>
    <row r="19" spans="1:8" x14ac:dyDescent="0.35">
      <c r="A19" s="2" t="s">
        <v>38</v>
      </c>
      <c r="B19" t="s">
        <v>39</v>
      </c>
      <c r="C19" s="2" t="s">
        <v>30</v>
      </c>
      <c r="D19" s="10" t="s">
        <v>40</v>
      </c>
      <c r="E19" s="3">
        <v>3</v>
      </c>
      <c r="F19" s="4">
        <v>120000</v>
      </c>
      <c r="G19" s="4">
        <f t="shared" si="0"/>
        <v>360000</v>
      </c>
    </row>
    <row r="20" spans="1:8" x14ac:dyDescent="0.35">
      <c r="A20" s="2" t="s">
        <v>41</v>
      </c>
      <c r="B20" s="2" t="s">
        <v>42</v>
      </c>
      <c r="C20" s="2" t="s">
        <v>30</v>
      </c>
      <c r="D20" s="2" t="s">
        <v>32</v>
      </c>
      <c r="E20" s="3">
        <v>3</v>
      </c>
      <c r="F20" s="4">
        <v>40000</v>
      </c>
      <c r="G20" s="4">
        <f t="shared" si="0"/>
        <v>120000</v>
      </c>
    </row>
    <row r="21" spans="1:8" x14ac:dyDescent="0.35">
      <c r="A21" s="2" t="s">
        <v>48</v>
      </c>
      <c r="B21" s="2" t="s">
        <v>42</v>
      </c>
      <c r="C21" s="2" t="s">
        <v>30</v>
      </c>
      <c r="D21" s="2" t="s">
        <v>32</v>
      </c>
      <c r="E21" s="3">
        <v>1</v>
      </c>
      <c r="F21" s="4">
        <v>15900</v>
      </c>
      <c r="G21" s="4">
        <f t="shared" si="0"/>
        <v>15900</v>
      </c>
    </row>
    <row r="22" spans="1:8" x14ac:dyDescent="0.35">
      <c r="A22" s="2" t="s">
        <v>49</v>
      </c>
      <c r="B22" s="2" t="s">
        <v>22</v>
      </c>
      <c r="C22" s="2" t="s">
        <v>30</v>
      </c>
      <c r="D22" s="2" t="s">
        <v>33</v>
      </c>
      <c r="E22" s="3">
        <v>2</v>
      </c>
      <c r="F22" s="4">
        <v>1300</v>
      </c>
      <c r="G22" s="4">
        <f t="shared" si="0"/>
        <v>2600</v>
      </c>
    </row>
    <row r="23" spans="1:8" x14ac:dyDescent="0.35">
      <c r="A23" s="2" t="s">
        <v>50</v>
      </c>
      <c r="B23" s="2" t="s">
        <v>22</v>
      </c>
      <c r="C23" s="2" t="s">
        <v>30</v>
      </c>
      <c r="D23" s="2" t="s">
        <v>33</v>
      </c>
      <c r="E23" s="3">
        <v>1</v>
      </c>
      <c r="F23" s="4">
        <v>8400</v>
      </c>
      <c r="G23" s="4">
        <f t="shared" si="0"/>
        <v>8400</v>
      </c>
    </row>
    <row r="24" spans="1:8" x14ac:dyDescent="0.35">
      <c r="A24" s="1" t="s">
        <v>21</v>
      </c>
      <c r="B24" s="2" t="s">
        <v>22</v>
      </c>
      <c r="C24" s="2" t="s">
        <v>30</v>
      </c>
      <c r="D24" s="2" t="s">
        <v>33</v>
      </c>
      <c r="E24" s="3">
        <v>2</v>
      </c>
      <c r="F24" s="4">
        <v>5000</v>
      </c>
      <c r="G24" s="4">
        <f t="shared" si="0"/>
        <v>10000</v>
      </c>
      <c r="H24" t="s">
        <v>16</v>
      </c>
    </row>
    <row r="25" spans="1:8" x14ac:dyDescent="0.35">
      <c r="A25" s="5"/>
      <c r="B25" s="6"/>
      <c r="C25" s="6"/>
      <c r="D25" s="6"/>
      <c r="E25" s="7"/>
      <c r="F25" s="8"/>
      <c r="G25" s="8"/>
    </row>
    <row r="27" spans="1:8" x14ac:dyDescent="0.35">
      <c r="A27" t="s">
        <v>24</v>
      </c>
    </row>
    <row r="29" spans="1:8" x14ac:dyDescent="0.35">
      <c r="A29" s="13" t="s">
        <v>0</v>
      </c>
      <c r="B29" s="13" t="s">
        <v>1</v>
      </c>
      <c r="C29" s="11" t="s">
        <v>27</v>
      </c>
      <c r="D29" s="11" t="s">
        <v>28</v>
      </c>
      <c r="E29" s="11" t="s">
        <v>34</v>
      </c>
      <c r="F29" s="11" t="s">
        <v>35</v>
      </c>
      <c r="G29" s="11" t="s">
        <v>36</v>
      </c>
    </row>
    <row r="30" spans="1:8" x14ac:dyDescent="0.35">
      <c r="A30" s="13"/>
      <c r="B30" s="13"/>
      <c r="C30" s="12"/>
      <c r="D30" s="12"/>
      <c r="E30" s="12"/>
      <c r="F30" s="12"/>
      <c r="G30" s="12"/>
    </row>
    <row r="31" spans="1:8" x14ac:dyDescent="0.35">
      <c r="A31" s="1" t="s">
        <v>2</v>
      </c>
      <c r="B31" s="2" t="s">
        <v>25</v>
      </c>
      <c r="C31" s="2" t="s">
        <v>30</v>
      </c>
      <c r="D31" s="2" t="s">
        <v>31</v>
      </c>
      <c r="E31" s="3">
        <v>1</v>
      </c>
      <c r="F31" s="4">
        <v>1700</v>
      </c>
      <c r="G31" s="4">
        <f>E31*F31</f>
        <v>1700</v>
      </c>
    </row>
    <row r="32" spans="1:8" x14ac:dyDescent="0.35">
      <c r="A32" s="1" t="s">
        <v>3</v>
      </c>
      <c r="B32" s="2" t="s">
        <v>4</v>
      </c>
      <c r="C32" s="2" t="s">
        <v>30</v>
      </c>
      <c r="D32" s="2" t="s">
        <v>32</v>
      </c>
      <c r="E32" s="3">
        <v>1</v>
      </c>
      <c r="F32" s="4">
        <v>22000</v>
      </c>
      <c r="G32" s="4">
        <f t="shared" ref="G32:G34" si="1">E32*F32</f>
        <v>22000</v>
      </c>
      <c r="H32" t="s">
        <v>5</v>
      </c>
    </row>
    <row r="33" spans="1:8" x14ac:dyDescent="0.35">
      <c r="A33" s="1" t="s">
        <v>6</v>
      </c>
      <c r="B33" s="2" t="s">
        <v>7</v>
      </c>
      <c r="C33" s="2" t="s">
        <v>30</v>
      </c>
      <c r="D33" s="2" t="s">
        <v>32</v>
      </c>
      <c r="E33" s="3">
        <v>1</v>
      </c>
      <c r="F33" s="4">
        <v>150000</v>
      </c>
      <c r="G33" s="4">
        <f t="shared" si="1"/>
        <v>150000</v>
      </c>
    </row>
    <row r="34" spans="1:8" x14ac:dyDescent="0.35">
      <c r="A34" s="1" t="s">
        <v>8</v>
      </c>
      <c r="B34" s="2" t="s">
        <v>9</v>
      </c>
      <c r="C34" s="2" t="s">
        <v>30</v>
      </c>
      <c r="D34" s="2" t="s">
        <v>32</v>
      </c>
      <c r="E34" s="3">
        <v>1</v>
      </c>
      <c r="F34" s="4">
        <v>90000</v>
      </c>
      <c r="G34" s="4">
        <f t="shared" si="1"/>
        <v>90000</v>
      </c>
    </row>
    <row r="35" spans="1:8" x14ac:dyDescent="0.35">
      <c r="A35" s="1" t="s">
        <v>18</v>
      </c>
      <c r="B35" s="2" t="s">
        <v>19</v>
      </c>
      <c r="C35" s="2" t="s">
        <v>30</v>
      </c>
      <c r="D35" s="2" t="s">
        <v>32</v>
      </c>
      <c r="E35" s="3"/>
      <c r="F35" s="4"/>
      <c r="G35" s="4"/>
    </row>
    <row r="36" spans="1:8" x14ac:dyDescent="0.35">
      <c r="A36" s="1" t="s">
        <v>10</v>
      </c>
      <c r="B36" s="2" t="s">
        <v>11</v>
      </c>
      <c r="C36" s="2" t="s">
        <v>30</v>
      </c>
      <c r="D36" s="2" t="s">
        <v>32</v>
      </c>
      <c r="E36" s="3">
        <v>1</v>
      </c>
      <c r="F36" s="4">
        <v>4000</v>
      </c>
      <c r="G36" s="4">
        <f t="shared" ref="G36:G42" si="2">E36*F36</f>
        <v>4000</v>
      </c>
    </row>
    <row r="37" spans="1:8" x14ac:dyDescent="0.35">
      <c r="A37" s="1" t="s">
        <v>12</v>
      </c>
      <c r="B37" s="2" t="s">
        <v>11</v>
      </c>
      <c r="C37" s="2" t="s">
        <v>30</v>
      </c>
      <c r="D37" s="2" t="s">
        <v>32</v>
      </c>
      <c r="E37" s="3">
        <v>1</v>
      </c>
      <c r="F37" s="4">
        <v>2000</v>
      </c>
      <c r="G37" s="4">
        <f t="shared" si="2"/>
        <v>2000</v>
      </c>
    </row>
    <row r="38" spans="1:8" x14ac:dyDescent="0.35">
      <c r="A38" s="10" t="s">
        <v>43</v>
      </c>
      <c r="B38" s="2" t="s">
        <v>44</v>
      </c>
      <c r="C38" s="10" t="s">
        <v>30</v>
      </c>
      <c r="D38" s="10" t="s">
        <v>32</v>
      </c>
      <c r="E38" s="3">
        <v>1</v>
      </c>
      <c r="F38" s="4">
        <v>100000</v>
      </c>
      <c r="G38" s="4">
        <f t="shared" si="2"/>
        <v>100000</v>
      </c>
    </row>
    <row r="39" spans="1:8" x14ac:dyDescent="0.35">
      <c r="A39" s="1" t="s">
        <v>26</v>
      </c>
      <c r="B39" s="2" t="s">
        <v>15</v>
      </c>
      <c r="C39" s="2" t="s">
        <v>30</v>
      </c>
      <c r="D39" s="2" t="s">
        <v>32</v>
      </c>
      <c r="E39" s="3">
        <v>2</v>
      </c>
      <c r="F39" s="4">
        <v>1000000</v>
      </c>
      <c r="G39" s="4">
        <f t="shared" si="2"/>
        <v>2000000</v>
      </c>
    </row>
    <row r="40" spans="1:8" x14ac:dyDescent="0.35">
      <c r="A40" s="1" t="s">
        <v>20</v>
      </c>
      <c r="B40" s="2" t="s">
        <v>13</v>
      </c>
      <c r="C40" s="2" t="s">
        <v>30</v>
      </c>
      <c r="D40" s="2" t="s">
        <v>32</v>
      </c>
      <c r="E40" s="3">
        <v>4</v>
      </c>
      <c r="F40" s="4">
        <v>1000000</v>
      </c>
      <c r="G40" s="4">
        <f t="shared" si="2"/>
        <v>4000000</v>
      </c>
    </row>
    <row r="41" spans="1:8" x14ac:dyDescent="0.35">
      <c r="A41" s="10" t="s">
        <v>45</v>
      </c>
      <c r="B41" s="10" t="s">
        <v>46</v>
      </c>
      <c r="C41" s="10" t="s">
        <v>30</v>
      </c>
      <c r="D41" s="10" t="s">
        <v>33</v>
      </c>
      <c r="E41" s="3">
        <v>1</v>
      </c>
      <c r="F41" s="4">
        <v>4000</v>
      </c>
      <c r="G41" s="4">
        <f t="shared" si="2"/>
        <v>4000</v>
      </c>
    </row>
    <row r="42" spans="1:8" x14ac:dyDescent="0.35">
      <c r="A42" s="2" t="s">
        <v>47</v>
      </c>
      <c r="B42" s="2" t="s">
        <v>46</v>
      </c>
      <c r="C42" s="2" t="s">
        <v>30</v>
      </c>
      <c r="D42" s="10" t="s">
        <v>33</v>
      </c>
      <c r="E42" s="3">
        <v>3</v>
      </c>
      <c r="F42" s="4">
        <v>2000</v>
      </c>
      <c r="G42" s="4">
        <f t="shared" si="2"/>
        <v>6000</v>
      </c>
    </row>
    <row r="43" spans="1:8" x14ac:dyDescent="0.35">
      <c r="A43" s="2" t="s">
        <v>38</v>
      </c>
      <c r="B43" t="s">
        <v>39</v>
      </c>
      <c r="C43" s="2" t="s">
        <v>30</v>
      </c>
      <c r="D43" s="10" t="s">
        <v>40</v>
      </c>
      <c r="E43" s="3">
        <v>3</v>
      </c>
      <c r="F43" s="4">
        <v>120000</v>
      </c>
      <c r="G43" s="4">
        <f t="shared" ref="G43:G48" si="3">E43*F43</f>
        <v>360000</v>
      </c>
    </row>
    <row r="44" spans="1:8" x14ac:dyDescent="0.35">
      <c r="A44" s="2" t="s">
        <v>41</v>
      </c>
      <c r="B44" s="2" t="s">
        <v>42</v>
      </c>
      <c r="C44" s="2" t="s">
        <v>30</v>
      </c>
      <c r="D44" s="2" t="s">
        <v>32</v>
      </c>
      <c r="E44" s="3">
        <v>3</v>
      </c>
      <c r="F44" s="4">
        <v>40000</v>
      </c>
      <c r="G44" s="4">
        <f t="shared" si="3"/>
        <v>120000</v>
      </c>
    </row>
    <row r="45" spans="1:8" x14ac:dyDescent="0.35">
      <c r="A45" s="2" t="s">
        <v>48</v>
      </c>
      <c r="B45" s="2" t="s">
        <v>42</v>
      </c>
      <c r="C45" s="2" t="s">
        <v>30</v>
      </c>
      <c r="D45" s="2" t="s">
        <v>32</v>
      </c>
      <c r="E45" s="3">
        <v>1</v>
      </c>
      <c r="F45" s="4">
        <v>15900</v>
      </c>
      <c r="G45" s="4">
        <f t="shared" si="3"/>
        <v>15900</v>
      </c>
    </row>
    <row r="46" spans="1:8" x14ac:dyDescent="0.35">
      <c r="A46" s="2" t="s">
        <v>49</v>
      </c>
      <c r="B46" s="2" t="s">
        <v>22</v>
      </c>
      <c r="C46" s="2" t="s">
        <v>30</v>
      </c>
      <c r="D46" s="2" t="s">
        <v>33</v>
      </c>
      <c r="E46" s="3">
        <v>2</v>
      </c>
      <c r="F46" s="4">
        <v>1300</v>
      </c>
      <c r="G46" s="4">
        <f t="shared" si="3"/>
        <v>2600</v>
      </c>
    </row>
    <row r="47" spans="1:8" x14ac:dyDescent="0.35">
      <c r="A47" s="2" t="s">
        <v>50</v>
      </c>
      <c r="B47" s="2" t="s">
        <v>22</v>
      </c>
      <c r="C47" s="2" t="s">
        <v>30</v>
      </c>
      <c r="D47" s="2" t="s">
        <v>33</v>
      </c>
      <c r="E47" s="3">
        <v>1</v>
      </c>
      <c r="F47" s="4">
        <v>8400</v>
      </c>
      <c r="G47" s="4">
        <f t="shared" si="3"/>
        <v>8400</v>
      </c>
    </row>
    <row r="48" spans="1:8" x14ac:dyDescent="0.35">
      <c r="A48" s="1" t="s">
        <v>21</v>
      </c>
      <c r="B48" s="2" t="s">
        <v>22</v>
      </c>
      <c r="C48" s="2" t="s">
        <v>30</v>
      </c>
      <c r="D48" s="2" t="s">
        <v>33</v>
      </c>
      <c r="E48" s="3">
        <v>2</v>
      </c>
      <c r="F48" s="4">
        <v>5000</v>
      </c>
      <c r="G48" s="4">
        <f t="shared" si="3"/>
        <v>10000</v>
      </c>
      <c r="H48" t="s">
        <v>16</v>
      </c>
    </row>
    <row r="50" spans="1:1" x14ac:dyDescent="0.35">
      <c r="A50" t="s">
        <v>29</v>
      </c>
    </row>
    <row r="51" spans="1:1" x14ac:dyDescent="0.35">
      <c r="A51" t="s">
        <v>37</v>
      </c>
    </row>
  </sheetData>
  <mergeCells count="14">
    <mergeCell ref="F29:F30"/>
    <mergeCell ref="G29:G30"/>
    <mergeCell ref="D5:D6"/>
    <mergeCell ref="D29:D30"/>
    <mergeCell ref="A29:A30"/>
    <mergeCell ref="B29:B30"/>
    <mergeCell ref="C29:C30"/>
    <mergeCell ref="E29:E30"/>
    <mergeCell ref="A5:A6"/>
    <mergeCell ref="B5:B6"/>
    <mergeCell ref="E5:E6"/>
    <mergeCell ref="F5:F6"/>
    <mergeCell ref="G5:G6"/>
    <mergeCell ref="C5:C6"/>
  </mergeCells>
  <pageMargins left="0.7" right="0.7" top="0.75" bottom="0.75" header="0.3" footer="0.3"/>
  <pageSetup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 Items - general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Matthew Schultz</cp:lastModifiedBy>
  <dcterms:created xsi:type="dcterms:W3CDTF">2017-12-14T21:25:37Z</dcterms:created>
  <dcterms:modified xsi:type="dcterms:W3CDTF">2025-02-24T19:57:50Z</dcterms:modified>
</cp:coreProperties>
</file>