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075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3" i="1" l="1"/>
  <c r="D5" i="1" l="1"/>
  <c r="D6" i="1"/>
  <c r="B15" i="1" l="1"/>
  <c r="C15" i="1"/>
  <c r="D14" i="1" l="1"/>
  <c r="D7" i="1"/>
  <c r="D8" i="1"/>
  <c r="D9" i="1"/>
  <c r="D10" i="1"/>
  <c r="D11" i="1"/>
  <c r="D12" i="1"/>
  <c r="D15" i="1" l="1"/>
</calcChain>
</file>

<file path=xl/sharedStrings.xml><?xml version="1.0" encoding="utf-8"?>
<sst xmlns="http://schemas.openxmlformats.org/spreadsheetml/2006/main" count="16" uniqueCount="16">
  <si>
    <t>Camera housing</t>
  </si>
  <si>
    <t>Displacement (ci)</t>
  </si>
  <si>
    <t>Weight in air</t>
  </si>
  <si>
    <t>Weight in water</t>
  </si>
  <si>
    <t>SBE25+</t>
  </si>
  <si>
    <t>Light bars</t>
  </si>
  <si>
    <t>Parallel section fairing and brackets</t>
  </si>
  <si>
    <t>Nose Assembly</t>
  </si>
  <si>
    <t>Fairing clamp assembly</t>
  </si>
  <si>
    <t>total</t>
  </si>
  <si>
    <t>Main Foam Block</t>
  </si>
  <si>
    <t>Weights in air and water of I2map components</t>
  </si>
  <si>
    <t>CTDO + mounting plate</t>
  </si>
  <si>
    <t>Transmissometer</t>
  </si>
  <si>
    <t>DO+Pump</t>
  </si>
  <si>
    <t>Updated 12/17/2014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</si>
</sst>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17" sqref="D17"/>
    </sheetView>
  </sheetViews>
  <sheetFormatPr defaultRowHeight="15" x14ac:dyDescent="0.25"/>
  <cols>
    <col min="1" max="1" width="33" bestFit="1" customWidth="1"/>
    <col min="2" max="2" width="16.5703125" bestFit="1" customWidth="1"/>
    <col min="3" max="3" width="12.28515625" bestFit="1" customWidth="1"/>
    <col min="4" max="4" width="15.28515625" bestFit="1" customWidth="1"/>
  </cols>
  <sheetData>
    <row r="1" spans="1:4" x14ac:dyDescent="0.25">
      <c r="A1" t="s">
        <v>11</v>
      </c>
    </row>
    <row r="2" spans="1:4" x14ac:dyDescent="0.25">
      <c r="A2" s="4" t="s">
        <v>15</v>
      </c>
    </row>
    <row r="4" spans="1:4" x14ac:dyDescent="0.25">
      <c r="B4" s="1" t="s">
        <v>1</v>
      </c>
      <c r="C4" s="1" t="s">
        <v>2</v>
      </c>
      <c r="D4" s="1" t="s">
        <v>3</v>
      </c>
    </row>
    <row r="5" spans="1:4" x14ac:dyDescent="0.25">
      <c r="A5" s="3" t="s">
        <v>6</v>
      </c>
      <c r="B5" s="1">
        <v>1138</v>
      </c>
      <c r="C5" s="1">
        <v>41</v>
      </c>
      <c r="D5" s="2">
        <f>C5-B5*0.03703</f>
        <v>-1.1401400000000024</v>
      </c>
    </row>
    <row r="6" spans="1:4" x14ac:dyDescent="0.25">
      <c r="A6" s="1" t="s">
        <v>7</v>
      </c>
      <c r="B6" s="1">
        <v>1028</v>
      </c>
      <c r="C6" s="1">
        <v>37.1</v>
      </c>
      <c r="D6" s="2">
        <f t="shared" ref="D6:D14" si="0">C6-B6*0.03703</f>
        <v>-0.9668399999999977</v>
      </c>
    </row>
    <row r="7" spans="1:4" x14ac:dyDescent="0.25">
      <c r="A7" s="1" t="s">
        <v>8</v>
      </c>
      <c r="B7" s="1">
        <v>22</v>
      </c>
      <c r="C7" s="1">
        <v>4.7</v>
      </c>
      <c r="D7" s="2">
        <f t="shared" si="0"/>
        <v>3.8853400000000002</v>
      </c>
    </row>
    <row r="8" spans="1:4" x14ac:dyDescent="0.25">
      <c r="A8" s="1" t="s">
        <v>0</v>
      </c>
      <c r="B8" s="1">
        <v>1724</v>
      </c>
      <c r="C8" s="1">
        <v>100</v>
      </c>
      <c r="D8" s="2">
        <f t="shared" si="0"/>
        <v>36.16028</v>
      </c>
    </row>
    <row r="9" spans="1:4" x14ac:dyDescent="0.25">
      <c r="A9" s="1" t="s">
        <v>12</v>
      </c>
      <c r="B9" s="1">
        <v>197</v>
      </c>
      <c r="C9" s="1">
        <v>9</v>
      </c>
      <c r="D9" s="2">
        <f t="shared" si="0"/>
        <v>1.7050900000000002</v>
      </c>
    </row>
    <row r="10" spans="1:4" x14ac:dyDescent="0.25">
      <c r="A10" s="1" t="s">
        <v>4</v>
      </c>
      <c r="B10" s="1">
        <v>206</v>
      </c>
      <c r="C10" s="1">
        <v>13.2</v>
      </c>
      <c r="D10" s="2">
        <f t="shared" si="0"/>
        <v>5.5718199999999989</v>
      </c>
    </row>
    <row r="11" spans="1:4" x14ac:dyDescent="0.25">
      <c r="A11" s="1" t="s">
        <v>5</v>
      </c>
      <c r="B11" s="1">
        <v>136</v>
      </c>
      <c r="C11" s="1">
        <v>10.4</v>
      </c>
      <c r="D11" s="2">
        <f t="shared" si="0"/>
        <v>5.3639200000000002</v>
      </c>
    </row>
    <row r="12" spans="1:4" x14ac:dyDescent="0.25">
      <c r="A12" s="1" t="s">
        <v>13</v>
      </c>
      <c r="B12" s="1">
        <v>63.5</v>
      </c>
      <c r="C12" s="1">
        <v>7.94</v>
      </c>
      <c r="D12" s="2">
        <f t="shared" si="0"/>
        <v>5.5885949999999998</v>
      </c>
    </row>
    <row r="13" spans="1:4" x14ac:dyDescent="0.25">
      <c r="A13" s="1" t="s">
        <v>14</v>
      </c>
      <c r="B13" s="1">
        <v>100.5</v>
      </c>
      <c r="C13" s="1">
        <v>4.9000000000000004</v>
      </c>
      <c r="D13" s="2">
        <f t="shared" si="0"/>
        <v>1.1784850000000002</v>
      </c>
    </row>
    <row r="14" spans="1:4" x14ac:dyDescent="0.25">
      <c r="A14" s="1" t="s">
        <v>10</v>
      </c>
      <c r="B14" s="1">
        <v>3487</v>
      </c>
      <c r="C14" s="1">
        <v>56.7</v>
      </c>
      <c r="D14" s="2">
        <f t="shared" si="0"/>
        <v>-72.423610000000011</v>
      </c>
    </row>
    <row r="15" spans="1:4" x14ac:dyDescent="0.25">
      <c r="A15" s="1" t="s">
        <v>9</v>
      </c>
      <c r="B15" s="1">
        <f>SUM(B5:B14)</f>
        <v>8102</v>
      </c>
      <c r="C15" s="1">
        <f>SUM(C5:C14)</f>
        <v>284.94</v>
      </c>
      <c r="D15" s="2">
        <f>SUM(D5:D14)</f>
        <v>-15.077060000000017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2014-11-20T23:47:17Z</dcterms:created>
  <dcterms:modified xsi:type="dcterms:W3CDTF">2014-12-17T22:34:16Z</dcterms:modified>
</cp:coreProperties>
</file>