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209 i2MAP\EngineeringDesignDocs\MechanicalDesign\Camera Housing\CameraPressureTest\Pressure Test Results\"/>
    </mc:Choice>
  </mc:AlternateContent>
  <bookViews>
    <workbookView xWindow="90" yWindow="180" windowWidth="26820" windowHeight="12840"/>
  </bookViews>
  <sheets>
    <sheet name="Sheet1" sheetId="1" r:id="rId1"/>
  </sheets>
  <calcPr calcId="162913" concurrentCalc="0"/>
</workbook>
</file>

<file path=xl/calcChain.xml><?xml version="1.0" encoding="utf-8"?>
<calcChain xmlns="http://schemas.openxmlformats.org/spreadsheetml/2006/main">
  <c r="F13" i="1" l="1"/>
  <c r="F5" i="1"/>
  <c r="C8" i="1"/>
  <c r="C7" i="1"/>
  <c r="C6" i="1"/>
  <c r="C5" i="1"/>
  <c r="C4" i="1"/>
  <c r="D12" i="1"/>
  <c r="D11" i="1"/>
  <c r="D10" i="1"/>
  <c r="C3" i="1"/>
</calcChain>
</file>

<file path=xl/sharedStrings.xml><?xml version="1.0" encoding="utf-8"?>
<sst xmlns="http://schemas.openxmlformats.org/spreadsheetml/2006/main" count="37" uniqueCount="26">
  <si>
    <t>Max. pressure (meters depth)</t>
  </si>
  <si>
    <t>Number of Cycles</t>
  </si>
  <si>
    <t>Max. pressure (PSI)</t>
  </si>
  <si>
    <t>Failure pressure (PSI)</t>
  </si>
  <si>
    <t>Test design #1 : Solid support ring, .005" Kapton. Problems identified; dome lacked specified inner corner break.</t>
  </si>
  <si>
    <t>i2MAP Pressure Tests &amp; Operations</t>
  </si>
  <si>
    <t>Pressure Test Description</t>
  </si>
  <si>
    <t>Operational experience on design #1</t>
  </si>
  <si>
    <t>Date</t>
  </si>
  <si>
    <t xml:space="preserve"> </t>
  </si>
  <si>
    <t>dive #1</t>
  </si>
  <si>
    <t>dive #2</t>
  </si>
  <si>
    <t>dive #3</t>
  </si>
  <si>
    <t>5/8/15 - 5/10/15</t>
  </si>
  <si>
    <t>?</t>
  </si>
  <si>
    <t>pass</t>
  </si>
  <si>
    <t>Soak 48 + hours</t>
  </si>
  <si>
    <t>Test design #1 : Solid support ring, .005" Kapton. Removed "Tampoprint" ink for this test.</t>
  </si>
  <si>
    <t>Test design # 2: Dome inner corner chamfered, no tampoprint ink, dome mating surface polished, .005" Kapton replaced with .020" Kapton gasket, Titanium support ring changed to flexure. Test date 4FEB16</t>
  </si>
  <si>
    <t>Failure pressure (meters depth)</t>
  </si>
  <si>
    <t>Soak 72 + hours (failed at unknown time during soak)</t>
  </si>
  <si>
    <t>6 cycles+ 18 hour soak</t>
  </si>
  <si>
    <t>Test design #3: Dome inner corner chamfered, dome seat polished. .020" kapton gasket under seat and urethane resin on perimeter New titanium ring to constrain dome on perimeter.  O-ring seal is above matin face.</t>
  </si>
  <si>
    <t>Final test</t>
  </si>
  <si>
    <t>One cycle to 3000psi for each dome (number 6 7 8) and one additional cycle to 5000PSI for dome 8</t>
  </si>
  <si>
    <t>2050 and 3420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</si>
</sst>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14" fontId="0" fillId="0" borderId="9" xfId="0" applyNumberFormat="1" applyBorder="1" applyAlignment="1">
      <alignment horizontal="center" vertical="top" wrapText="1"/>
    </xf>
    <xf numFmtId="14" fontId="0" fillId="0" borderId="11" xfId="0" applyNumberFormat="1" applyBorder="1" applyAlignment="1">
      <alignment horizontal="center" vertical="top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" fontId="0" fillId="4" borderId="12" xfId="0" applyNumberFormat="1" applyFill="1" applyBorder="1" applyAlignment="1">
      <alignment horizontal="center" vertical="center" wrapText="1"/>
    </xf>
    <xf numFmtId="1" fontId="0" fillId="5" borderId="12" xfId="0" applyNumberForma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1" fontId="0" fillId="5" borderId="2" xfId="0" applyNumberForma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top" wrapText="1"/>
    </xf>
    <xf numFmtId="1" fontId="0" fillId="4" borderId="7" xfId="0" applyNumberForma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top" wrapText="1"/>
    </xf>
    <xf numFmtId="14" fontId="0" fillId="0" borderId="12" xfId="0" applyNumberFormat="1" applyBorder="1" applyAlignment="1">
      <alignment horizontal="center" vertical="top" wrapText="1"/>
    </xf>
    <xf numFmtId="14" fontId="0" fillId="0" borderId="17" xfId="0" applyNumberFormat="1" applyBorder="1" applyAlignment="1">
      <alignment horizontal="center" vertical="top" wrapText="1"/>
    </xf>
    <xf numFmtId="1" fontId="0" fillId="4" borderId="17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1" fontId="1" fillId="3" borderId="25" xfId="0" applyNumberFormat="1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top" wrapText="1"/>
    </xf>
    <xf numFmtId="1" fontId="0" fillId="4" borderId="2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13" workbookViewId="0">
      <selection activeCell="N21" sqref="N21"/>
    </sheetView>
  </sheetViews>
  <sheetFormatPr defaultColWidth="8.85546875" defaultRowHeight="15" x14ac:dyDescent="0.25"/>
  <cols>
    <col min="1" max="1" width="33.7109375" style="1" customWidth="1"/>
    <col min="2" max="2" width="10.85546875" style="1" customWidth="1"/>
    <col min="3" max="4" width="14.140625" style="1" customWidth="1"/>
    <col min="5" max="5" width="16.42578125" style="1" customWidth="1"/>
    <col min="6" max="6" width="15.140625" style="2" customWidth="1"/>
    <col min="7" max="7" width="14.7109375" style="1" customWidth="1"/>
    <col min="8" max="16384" width="8.85546875" style="1"/>
  </cols>
  <sheetData>
    <row r="1" spans="1:13" ht="15.75" thickBot="1" x14ac:dyDescent="0.3">
      <c r="A1" s="52" t="s">
        <v>5</v>
      </c>
      <c r="B1" s="53"/>
      <c r="C1" s="54"/>
      <c r="D1" s="54"/>
      <c r="E1" s="54"/>
      <c r="F1" s="54"/>
      <c r="G1" s="55"/>
    </row>
    <row r="2" spans="1:13" ht="45.75" thickBot="1" x14ac:dyDescent="0.3">
      <c r="A2" s="36" t="s">
        <v>6</v>
      </c>
      <c r="B2" s="37" t="s">
        <v>8</v>
      </c>
      <c r="C2" s="38" t="s">
        <v>0</v>
      </c>
      <c r="D2" s="38" t="s">
        <v>2</v>
      </c>
      <c r="E2" s="38" t="s">
        <v>1</v>
      </c>
      <c r="F2" s="39" t="s">
        <v>19</v>
      </c>
      <c r="G2" s="40" t="s">
        <v>3</v>
      </c>
    </row>
    <row r="3" spans="1:13" x14ac:dyDescent="0.25">
      <c r="A3" s="56" t="s">
        <v>4</v>
      </c>
      <c r="B3" s="31">
        <v>42124</v>
      </c>
      <c r="C3" s="43">
        <f>(D3/1.45)-14</f>
        <v>1020.4827586206898</v>
      </c>
      <c r="D3" s="9">
        <v>1500</v>
      </c>
      <c r="E3" s="9">
        <v>1</v>
      </c>
      <c r="F3" s="29" t="s">
        <v>15</v>
      </c>
      <c r="G3" s="10"/>
    </row>
    <row r="4" spans="1:13" x14ac:dyDescent="0.25">
      <c r="A4" s="50"/>
      <c r="B4" s="6">
        <v>42124</v>
      </c>
      <c r="C4" s="44">
        <f t="shared" ref="C4:C8" si="0">(D4/1.45)-14</f>
        <v>1882.5517241379312</v>
      </c>
      <c r="D4" s="4">
        <v>2750</v>
      </c>
      <c r="E4" s="4">
        <v>9</v>
      </c>
      <c r="F4" s="30" t="s">
        <v>15</v>
      </c>
      <c r="G4" s="11"/>
    </row>
    <row r="5" spans="1:13" ht="60.75" thickBot="1" x14ac:dyDescent="0.3">
      <c r="A5" s="57"/>
      <c r="B5" s="32">
        <v>42128</v>
      </c>
      <c r="C5" s="45">
        <f t="shared" si="0"/>
        <v>1882.5517241379312</v>
      </c>
      <c r="D5" s="12">
        <v>2750</v>
      </c>
      <c r="E5" s="12" t="s">
        <v>20</v>
      </c>
      <c r="F5" s="24">
        <f>(G5/1.45)-14</f>
        <v>1882.5517241379312</v>
      </c>
      <c r="G5" s="25">
        <v>2750</v>
      </c>
    </row>
    <row r="6" spans="1:13" x14ac:dyDescent="0.25">
      <c r="A6" s="49" t="s">
        <v>17</v>
      </c>
      <c r="B6" s="41">
        <v>42132</v>
      </c>
      <c r="C6" s="43">
        <f>(D6/1.45)-14</f>
        <v>1261.8620689655172</v>
      </c>
      <c r="D6" s="7">
        <v>1850</v>
      </c>
      <c r="E6" s="7">
        <v>15</v>
      </c>
      <c r="F6" s="42" t="s">
        <v>15</v>
      </c>
      <c r="G6" s="17"/>
    </row>
    <row r="7" spans="1:13" ht="30" x14ac:dyDescent="0.25">
      <c r="A7" s="50"/>
      <c r="B7" s="5" t="s">
        <v>13</v>
      </c>
      <c r="C7" s="44">
        <f t="shared" si="0"/>
        <v>1261.8620689655172</v>
      </c>
      <c r="D7" s="4">
        <v>1850</v>
      </c>
      <c r="E7" s="4" t="s">
        <v>16</v>
      </c>
      <c r="F7" s="30" t="s">
        <v>15</v>
      </c>
      <c r="G7" s="11"/>
    </row>
    <row r="8" spans="1:13" ht="15.75" thickBot="1" x14ac:dyDescent="0.3">
      <c r="A8" s="51"/>
      <c r="B8" s="33">
        <v>42135</v>
      </c>
      <c r="C8" s="45">
        <f t="shared" si="0"/>
        <v>1261.8620689655172</v>
      </c>
      <c r="D8" s="18">
        <v>1850</v>
      </c>
      <c r="E8" s="18">
        <v>5</v>
      </c>
      <c r="F8" s="34" t="s">
        <v>15</v>
      </c>
      <c r="G8" s="20"/>
    </row>
    <row r="9" spans="1:13" ht="30" x14ac:dyDescent="0.25">
      <c r="A9" s="14" t="s">
        <v>7</v>
      </c>
      <c r="B9" s="35"/>
      <c r="C9" s="9"/>
      <c r="D9" s="9"/>
      <c r="E9" s="9"/>
      <c r="F9" s="8"/>
      <c r="G9" s="10"/>
    </row>
    <row r="10" spans="1:13" x14ac:dyDescent="0.25">
      <c r="A10" s="15" t="s">
        <v>10</v>
      </c>
      <c r="B10" s="6">
        <v>42170</v>
      </c>
      <c r="C10" s="4">
        <v>300</v>
      </c>
      <c r="D10" s="46">
        <f>(C10*1.45)+14</f>
        <v>449</v>
      </c>
      <c r="E10" s="4"/>
      <c r="F10" s="30" t="s">
        <v>15</v>
      </c>
      <c r="G10" s="11"/>
    </row>
    <row r="11" spans="1:13" x14ac:dyDescent="0.25">
      <c r="A11" s="15" t="s">
        <v>11</v>
      </c>
      <c r="B11" s="6">
        <v>42180</v>
      </c>
      <c r="C11" s="4">
        <v>300</v>
      </c>
      <c r="D11" s="46">
        <f t="shared" ref="D11:D12" si="1">(C11*1.45)+14</f>
        <v>449</v>
      </c>
      <c r="E11" s="4"/>
      <c r="F11" s="30" t="s">
        <v>15</v>
      </c>
      <c r="G11" s="11"/>
    </row>
    <row r="12" spans="1:13" ht="15.75" thickBot="1" x14ac:dyDescent="0.3">
      <c r="A12" s="16" t="s">
        <v>12</v>
      </c>
      <c r="B12" s="32">
        <v>42257</v>
      </c>
      <c r="C12" s="12">
        <v>300</v>
      </c>
      <c r="D12" s="47">
        <f t="shared" si="1"/>
        <v>449</v>
      </c>
      <c r="E12" s="12"/>
      <c r="F12" s="23" t="s">
        <v>15</v>
      </c>
      <c r="G12" s="13"/>
    </row>
    <row r="13" spans="1:13" x14ac:dyDescent="0.25">
      <c r="A13" s="49" t="s">
        <v>18</v>
      </c>
      <c r="B13" s="28">
        <v>42404</v>
      </c>
      <c r="C13" s="7" t="s">
        <v>14</v>
      </c>
      <c r="D13" s="7" t="s">
        <v>14</v>
      </c>
      <c r="E13" s="7">
        <v>1</v>
      </c>
      <c r="F13" s="26">
        <f>(G13/1.45)-14</f>
        <v>1063.9310344827586</v>
      </c>
      <c r="G13" s="27">
        <v>1563</v>
      </c>
    </row>
    <row r="14" spans="1:13" x14ac:dyDescent="0.25">
      <c r="A14" s="50"/>
      <c r="B14" s="21"/>
      <c r="C14" s="4"/>
      <c r="D14" s="4"/>
      <c r="E14" s="4"/>
      <c r="F14" s="3"/>
      <c r="G14" s="11"/>
    </row>
    <row r="15" spans="1:13" x14ac:dyDescent="0.25">
      <c r="A15" s="50"/>
      <c r="B15" s="21"/>
      <c r="C15" s="4"/>
      <c r="D15" s="4"/>
      <c r="E15" s="4"/>
      <c r="F15" s="3"/>
      <c r="G15" s="11"/>
    </row>
    <row r="16" spans="1:13" x14ac:dyDescent="0.25">
      <c r="A16" s="50"/>
      <c r="B16" s="21"/>
      <c r="C16" s="4"/>
      <c r="D16" s="4"/>
      <c r="E16" s="4"/>
      <c r="F16" s="3"/>
      <c r="G16" s="11"/>
      <c r="M16" s="1">
        <v>3</v>
      </c>
    </row>
    <row r="17" spans="1:7" x14ac:dyDescent="0.25">
      <c r="A17" s="51"/>
      <c r="B17" s="22"/>
      <c r="C17" s="18"/>
      <c r="D17" s="18"/>
      <c r="E17" s="18"/>
      <c r="F17" s="19"/>
      <c r="G17" s="20"/>
    </row>
    <row r="18" spans="1:7" x14ac:dyDescent="0.25">
      <c r="A18" s="51"/>
      <c r="B18" s="22"/>
      <c r="C18" s="18"/>
      <c r="D18" s="18"/>
      <c r="E18" s="18"/>
      <c r="F18" s="19"/>
      <c r="G18" s="20"/>
    </row>
    <row r="19" spans="1:7" x14ac:dyDescent="0.25">
      <c r="A19" s="58" t="s">
        <v>22</v>
      </c>
      <c r="B19" s="48">
        <v>42494</v>
      </c>
      <c r="C19" s="4">
        <v>1625</v>
      </c>
      <c r="D19" s="4">
        <v>2400</v>
      </c>
      <c r="E19" s="4">
        <v>1</v>
      </c>
      <c r="F19" s="3" t="s">
        <v>15</v>
      </c>
      <c r="G19" s="4"/>
    </row>
    <row r="20" spans="1:7" ht="108.75" customHeight="1" x14ac:dyDescent="0.25">
      <c r="A20" s="58"/>
      <c r="B20" s="48">
        <v>42494</v>
      </c>
      <c r="C20" s="4">
        <v>1025</v>
      </c>
      <c r="D20" s="4">
        <v>1500</v>
      </c>
      <c r="E20" s="4" t="s">
        <v>21</v>
      </c>
      <c r="F20" s="3" t="s">
        <v>15</v>
      </c>
      <c r="G20" s="4"/>
    </row>
    <row r="21" spans="1:7" ht="105" x14ac:dyDescent="0.25">
      <c r="A21" s="4" t="s">
        <v>23</v>
      </c>
      <c r="B21" s="48">
        <v>43081</v>
      </c>
      <c r="C21" s="4" t="s">
        <v>25</v>
      </c>
      <c r="D21" s="4">
        <v>5000</v>
      </c>
      <c r="E21" s="4" t="s">
        <v>24</v>
      </c>
      <c r="F21" s="3" t="s">
        <v>15</v>
      </c>
      <c r="G21" s="4"/>
    </row>
    <row r="32" spans="1:7" x14ac:dyDescent="0.25">
      <c r="B32" s="1" t="s">
        <v>9</v>
      </c>
    </row>
  </sheetData>
  <mergeCells count="5">
    <mergeCell ref="A13:A18"/>
    <mergeCell ref="A1:G1"/>
    <mergeCell ref="A3:A5"/>
    <mergeCell ref="A6:A8"/>
    <mergeCell ref="A19:A2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Francois Cazenave</cp:lastModifiedBy>
  <cp:lastPrinted>2016-02-09T02:57:17Z</cp:lastPrinted>
  <dcterms:created xsi:type="dcterms:W3CDTF">2016-02-08T17:59:29Z</dcterms:created>
  <dcterms:modified xsi:type="dcterms:W3CDTF">2019-02-12T21:22:06Z</dcterms:modified>
</cp:coreProperties>
</file>