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75" windowWidth="9555" windowHeight="16665"/>
  </bookViews>
  <sheets>
    <sheet name="Sheet1" sheetId="1" r:id="rId1"/>
  </sheets>
  <calcPr calcId="125725"/>
</workbook>
</file>

<file path=xl/calcChain.xml><?xml version="1.0" encoding="utf-8"?>
<calcChain xmlns="http://schemas.openxmlformats.org/spreadsheetml/2006/main">
  <c r="J57" i="1"/>
  <c r="J58"/>
  <c r="J60"/>
  <c r="J61"/>
  <c r="J62"/>
  <c r="J63"/>
  <c r="J64"/>
  <c r="J65"/>
  <c r="J66"/>
  <c r="J67"/>
  <c r="J68"/>
  <c r="J69"/>
  <c r="J70"/>
  <c r="J71"/>
  <c r="J72"/>
  <c r="J73"/>
  <c r="J74"/>
  <c r="J75"/>
  <c r="J76"/>
  <c r="J77"/>
  <c r="J78"/>
  <c r="J79"/>
  <c r="J80"/>
  <c r="J81"/>
  <c r="J82"/>
  <c r="J83"/>
  <c r="J84"/>
  <c r="J85"/>
  <c r="J86"/>
  <c r="J87"/>
  <c r="J88"/>
  <c r="J89"/>
  <c r="J90"/>
  <c r="J91"/>
  <c r="J92"/>
  <c r="J93"/>
  <c r="J94"/>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9"/>
</calcChain>
</file>

<file path=xl/sharedStrings.xml><?xml version="1.0" encoding="utf-8"?>
<sst xmlns="http://schemas.openxmlformats.org/spreadsheetml/2006/main" count="619" uniqueCount="400">
  <si>
    <t>Capture CIS Standard Bill Of Materials - Standard Report</t>
  </si>
  <si>
    <t>Report Created on Wednesday Mar 20 11:12:14 2013</t>
  </si>
  <si>
    <t>Title = Gateway Node Carrier Proto</t>
  </si>
  <si>
    <t>RevCode = C</t>
  </si>
  <si>
    <t>Page Modify Date = Tuesday, February 26, 2013</t>
  </si>
  <si>
    <t>Item Number</t>
  </si>
  <si>
    <t>Quantity</t>
  </si>
  <si>
    <t>Value</t>
  </si>
  <si>
    <t>Part Reference</t>
  </si>
  <si>
    <t>Tolerance</t>
  </si>
  <si>
    <t>Description</t>
  </si>
  <si>
    <t>68uF</t>
  </si>
  <si>
    <t>C1 C3 C9 C13</t>
  </si>
  <si>
    <t>±20%</t>
  </si>
  <si>
    <t>CAP ALUM 68UF 100V 20% SMD</t>
  </si>
  <si>
    <t>Panasonic Electronic Components</t>
  </si>
  <si>
    <t>EEV-FK2A680Q</t>
  </si>
  <si>
    <t>PCE3498CT-ND</t>
  </si>
  <si>
    <t>0.10uF</t>
  </si>
  <si>
    <t>C2 C7 C8 C11 C12 C15 C16 C17 C18 C19 C20 C21 C22 C23 C24 C25 C26 C27 C28 C29 C30 C33 C34 C35 C38 C39 C40 C43 C44 C45 C48 C49 C50 C52 C53 C54 C55 C56 C57 C59 C60 C61 C62 C63 C64 C65 C66 C67 C71 C75 C76 C77 C78</t>
  </si>
  <si>
    <t>5%</t>
  </si>
  <si>
    <t/>
  </si>
  <si>
    <t>Kemet</t>
  </si>
  <si>
    <t>C1206C104J4GAC</t>
  </si>
  <si>
    <t>10uF</t>
  </si>
  <si>
    <t>C4</t>
  </si>
  <si>
    <t>±10%</t>
  </si>
  <si>
    <t>CAP TANT LOESR 10UF 35V 10% SMD</t>
  </si>
  <si>
    <t>AVX Corporation</t>
  </si>
  <si>
    <t>TPSD106K035R0125</t>
  </si>
  <si>
    <t>478-3337-1-ND</t>
  </si>
  <si>
    <t>4.7uF</t>
  </si>
  <si>
    <t>C5</t>
  </si>
  <si>
    <t>10%</t>
  </si>
  <si>
    <t>TPSB475K016R0800</t>
  </si>
  <si>
    <t>C6 C10 C14</t>
  </si>
  <si>
    <t>CAP TANT 68UF 16V 10% 2312</t>
  </si>
  <si>
    <t>TPSC686K016R0125</t>
  </si>
  <si>
    <t>478-3091-1-ND</t>
  </si>
  <si>
    <t>0.1uF</t>
  </si>
  <si>
    <t>C31 C32 C36 C37 C41 C42 C46 C47</t>
  </si>
  <si>
    <t>CAP TANTALUM .10UF 35V 10% SMD</t>
  </si>
  <si>
    <t>TAJA104K035RNJ</t>
  </si>
  <si>
    <t>478-2368-1-ND</t>
  </si>
  <si>
    <t>0.22uF</t>
  </si>
  <si>
    <t>C51</t>
  </si>
  <si>
    <t>CAP CER 0.22UF 100V 10% X7R 0805</t>
  </si>
  <si>
    <t>Taiyo Yuden</t>
  </si>
  <si>
    <t>HMK212B7224KG-T</t>
  </si>
  <si>
    <t>587-2087-1-ND</t>
  </si>
  <si>
    <t>C58</t>
  </si>
  <si>
    <t>±5%</t>
  </si>
  <si>
    <t>CAP CER 0.1UF 50V 5% X7R 0805</t>
  </si>
  <si>
    <t>08055C104JAT2A</t>
  </si>
  <si>
    <t>478-3352-1-ND</t>
  </si>
  <si>
    <t>1.0uF</t>
  </si>
  <si>
    <t>C68</t>
  </si>
  <si>
    <t>20%</t>
  </si>
  <si>
    <t>TCJP105M025R0500</t>
  </si>
  <si>
    <t>C69 C70 C73 C74</t>
  </si>
  <si>
    <t>CAP TANT 4.7UF 50V 10% 2917</t>
  </si>
  <si>
    <t>Vishay Sprague</t>
  </si>
  <si>
    <t>593D475X9050D2TE3</t>
  </si>
  <si>
    <t>718-1107-1-ND</t>
  </si>
  <si>
    <t>C72</t>
  </si>
  <si>
    <t>United Chemi-con</t>
  </si>
  <si>
    <t>EMVE630ADA100MF55G</t>
  </si>
  <si>
    <t>B360A-13-F</t>
  </si>
  <si>
    <t>D1 D2 D3</t>
  </si>
  <si>
    <t>DIODE SCHOTTKY 60V 3A SMA</t>
  </si>
  <si>
    <t>Diodes Inc</t>
  </si>
  <si>
    <t>B360A-FDICT-ND</t>
  </si>
  <si>
    <t>DB2J31700L</t>
  </si>
  <si>
    <t>D4 D6 D8 D10</t>
  </si>
  <si>
    <t>DIODE 30V 1A SMINI2</t>
  </si>
  <si>
    <t>Panasonic Electronic Components - Semiconductor Products</t>
  </si>
  <si>
    <t>DB2J31700LCT-ND</t>
  </si>
  <si>
    <t>BZX384-C3V3,115</t>
  </si>
  <si>
    <t>D5 D7 D9 D11</t>
  </si>
  <si>
    <t>DIODE ZENER 3.3V 300MW SOD323</t>
  </si>
  <si>
    <t>NXP Semiconductors</t>
  </si>
  <si>
    <t>568-6284-1-ND</t>
  </si>
  <si>
    <t>1803277</t>
  </si>
  <si>
    <t>J1</t>
  </si>
  <si>
    <t>CONN HEADER RT ANG 2POS 3.81MM</t>
  </si>
  <si>
    <t>Phoenix Contact</t>
  </si>
  <si>
    <t>277-1206-ND</t>
  </si>
  <si>
    <t>1881448</t>
  </si>
  <si>
    <t>J2 J4 J6 J9</t>
  </si>
  <si>
    <t>CONN TERM BLK HDR 2.5MM 2POS</t>
  </si>
  <si>
    <t>277-1441-ND</t>
  </si>
  <si>
    <t>70553-0002</t>
  </si>
  <si>
    <t>J3 J5 J8 J11</t>
  </si>
  <si>
    <t>CONN, RT Angle Header, --, 3, TH</t>
  </si>
  <si>
    <t>Molex Inc</t>
  </si>
  <si>
    <t>WM4901-ND</t>
  </si>
  <si>
    <t>1881480</t>
  </si>
  <si>
    <t>J7 J10</t>
  </si>
  <si>
    <t>CONN TERM BLK HDR 2.5MM 6POS</t>
  </si>
  <si>
    <t>277-1445-ND</t>
  </si>
  <si>
    <t>J12 J13</t>
  </si>
  <si>
    <t>951110-8622-AR</t>
  </si>
  <si>
    <t>J14 J16 J17 J19 J20 J21 J22 J23</t>
  </si>
  <si>
    <t>CONN HEADER 10POS 2MM VERT T/H</t>
  </si>
  <si>
    <t>3M</t>
  </si>
  <si>
    <t>3M9329-ND</t>
  </si>
  <si>
    <t>70553-0001</t>
  </si>
  <si>
    <t>J15 J18</t>
  </si>
  <si>
    <t>CONN, RT Angle Header, 70553-0001, 2, TH</t>
  </si>
  <si>
    <t>WM4900-ND</t>
  </si>
  <si>
    <t>68602-206HLF</t>
  </si>
  <si>
    <t>JP1</t>
  </si>
  <si>
    <t>CONN HEADER 6POS .100 STR 15AU</t>
  </si>
  <si>
    <t>FCI</t>
  </si>
  <si>
    <t>609-3370-ND</t>
  </si>
  <si>
    <t>951204-8622-AR</t>
  </si>
  <si>
    <t>JP2</t>
  </si>
  <si>
    <t>CONN HEADER 4POS 2MM VERT T/H</t>
  </si>
  <si>
    <t>3M9172-ND</t>
  </si>
  <si>
    <t>951103-8622-AR</t>
  </si>
  <si>
    <t>JP3 JP4 JP5</t>
  </si>
  <si>
    <t>CONN HEADER 3POS 2MM VERT T/H</t>
  </si>
  <si>
    <t>3M9322-ND</t>
  </si>
  <si>
    <t>DK2a-L2-3V</t>
  </si>
  <si>
    <t>K1 K3</t>
  </si>
  <si>
    <t>General Purpose / Industrial Relays 2 Form A, 3VDC 2 Form A 10A 250VAC</t>
  </si>
  <si>
    <t>Panasonic Electric Works</t>
  </si>
  <si>
    <t>TLP3542(F)</t>
  </si>
  <si>
    <t>K2 K4 K5 K6 K7 K8 K9 K10</t>
  </si>
  <si>
    <t>PHOTOCOUPLER PHOTORELAY 6-DIP</t>
  </si>
  <si>
    <t>Toshiba</t>
  </si>
  <si>
    <t>TLP3542F-ND</t>
  </si>
  <si>
    <t>100uH</t>
  </si>
  <si>
    <t>L1 L2 L3</t>
  </si>
  <si>
    <t>INDUCTOR 100UH 1.86A 20% SMD</t>
  </si>
  <si>
    <t>NS12555T101MN</t>
  </si>
  <si>
    <t>587-2733-1-ND</t>
  </si>
  <si>
    <t>10uH</t>
  </si>
  <si>
    <t>L4 L6 L7 L8</t>
  </si>
  <si>
    <t>INDUCTOR SHLD POWER 10.0UH SMD</t>
  </si>
  <si>
    <t>Abracon Corporation</t>
  </si>
  <si>
    <t>ASPI-0412FS-100M-T4</t>
  </si>
  <si>
    <t>535-10757-1-ND</t>
  </si>
  <si>
    <t>47uH</t>
  </si>
  <si>
    <t>L5</t>
  </si>
  <si>
    <t>IND 47UH 0.25A MINI DRUM SMD</t>
  </si>
  <si>
    <t>Murata Power Solutions Inc</t>
  </si>
  <si>
    <t>82473C</t>
  </si>
  <si>
    <t>811-2477-1-ND</t>
  </si>
  <si>
    <t>MEA1D4805SC</t>
  </si>
  <si>
    <t>MOD1 MOD3</t>
  </si>
  <si>
    <t>CONV DC/DC 1KVDC 1W 48 +-5V TH</t>
  </si>
  <si>
    <t>811-2175-5-ND</t>
  </si>
  <si>
    <t>MER1S4815SC</t>
  </si>
  <si>
    <t>MOD2</t>
  </si>
  <si>
    <t>CONV DC/DC 1KVDC TH 1W 48-15V</t>
  </si>
  <si>
    <t>811-2143-5-ND</t>
  </si>
  <si>
    <t>50-57-9402</t>
  </si>
  <si>
    <t>P1 P2</t>
  </si>
  <si>
    <t>CONN HOUSING 2POS .100 W/LATCH</t>
  </si>
  <si>
    <t>WM2900-ND</t>
  </si>
  <si>
    <t>LND150N8-G</t>
  </si>
  <si>
    <t>Q1 Q2</t>
  </si>
  <si>
    <t>MOSFET Small Signal 500V 1KOhm</t>
  </si>
  <si>
    <t>Supertex</t>
  </si>
  <si>
    <t>29.4K</t>
  </si>
  <si>
    <t>R1</t>
  </si>
  <si>
    <t>1%</t>
  </si>
  <si>
    <t>Vishay</t>
  </si>
  <si>
    <t>CRCW120629K4FKEA</t>
  </si>
  <si>
    <t>1.00K</t>
  </si>
  <si>
    <t>R2</t>
  </si>
  <si>
    <t>CRCW12061K00FKEA</t>
  </si>
  <si>
    <t>1.00M</t>
  </si>
  <si>
    <t>R3 R5 R7</t>
  </si>
  <si>
    <t>CRCW12061M00FKEA</t>
  </si>
  <si>
    <t>383.0K</t>
  </si>
  <si>
    <t>R4 R6 R8</t>
  </si>
  <si>
    <t>CRCW1206383KFKEA</t>
  </si>
  <si>
    <t>0.1</t>
  </si>
  <si>
    <t>R9 R15 R21 R26</t>
  </si>
  <si>
    <t>±1%</t>
  </si>
  <si>
    <t>RES .1 OHM 2W 1% 2512 CSRN SMD</t>
  </si>
  <si>
    <t>Stackpole Electronics Inc</t>
  </si>
  <si>
    <t>CSRN2512FKR100</t>
  </si>
  <si>
    <t>CSRN2512FKR100CT-ND</t>
  </si>
  <si>
    <t>10.0K</t>
  </si>
  <si>
    <t>R10 R11 R14 R16 R17 R20 R22 R24 R25 R27 R29 R30 R31 R36 R37 R38 R45 R49 R51 R52 R55 R56 R59 R60 R62 R64 R65 R66 R71 R77 R78 R79 R81</t>
  </si>
  <si>
    <t>CRCW120610K0FKEA</t>
  </si>
  <si>
    <t>2.40K</t>
  </si>
  <si>
    <t>R12 R19</t>
  </si>
  <si>
    <t>CRCW12062K40JNEA</t>
  </si>
  <si>
    <t>15.8K</t>
  </si>
  <si>
    <t>R13 R18 R23 R28</t>
  </si>
  <si>
    <t>Vishay/Dale</t>
  </si>
  <si>
    <t>CRCW120615K8FKEA</t>
  </si>
  <si>
    <t>541-15.8KFCT-ND</t>
  </si>
  <si>
    <t>0</t>
  </si>
  <si>
    <t>R32</t>
  </si>
  <si>
    <t>Jumper</t>
  </si>
  <si>
    <t>RES 0.0 OHM 1/4W 1206 SMD</t>
  </si>
  <si>
    <t>CRCW12060000Z0EA</t>
  </si>
  <si>
    <t>541-0.0ECT-ND</t>
  </si>
  <si>
    <t>332</t>
  </si>
  <si>
    <t>R33 R34 R35 R42 R43 R44</t>
  </si>
  <si>
    <t>CRCW1206332RFKEA</t>
  </si>
  <si>
    <t>47.5K</t>
  </si>
  <si>
    <t>R39 R46</t>
  </si>
  <si>
    <t>CRCW120647K5FKEA</t>
  </si>
  <si>
    <t>14.7K</t>
  </si>
  <si>
    <t>R40 R41 R47 R48 R54</t>
  </si>
  <si>
    <t>CRCW120614K7FKEA</t>
  </si>
  <si>
    <t>200</t>
  </si>
  <si>
    <t>R50</t>
  </si>
  <si>
    <t>CRCW1206200RFKEA</t>
  </si>
  <si>
    <t>7.87K</t>
  </si>
  <si>
    <t>R53</t>
  </si>
  <si>
    <t>CRCW12067K87FKEA</t>
  </si>
  <si>
    <t>541-7.87KFTR-ND</t>
  </si>
  <si>
    <t>5K</t>
  </si>
  <si>
    <t>R57</t>
  </si>
  <si>
    <t>TRIMMER 5K OHM 0.5W TH</t>
  </si>
  <si>
    <t>Bourns Inc.</t>
  </si>
  <si>
    <t>3296Y-1-502LF</t>
  </si>
  <si>
    <t>3296Y-502LF-ND</t>
  </si>
  <si>
    <t>8.06K</t>
  </si>
  <si>
    <t>R58</t>
  </si>
  <si>
    <t>CRCW12068K06FKEA</t>
  </si>
  <si>
    <t>541-8.06KFTR-ND</t>
  </si>
  <si>
    <t>50K</t>
  </si>
  <si>
    <t>R61</t>
  </si>
  <si>
    <t>TRIMMER 50K OHM 0.5W TH</t>
  </si>
  <si>
    <t>3296Y-1-503LF</t>
  </si>
  <si>
    <t>3296Y-503LF-ND</t>
  </si>
  <si>
    <t>TBD</t>
  </si>
  <si>
    <t>R63</t>
  </si>
  <si>
    <t>TO BE DETERMINED, HEIGHT 0.6mm</t>
  </si>
  <si>
    <t>2.00K</t>
  </si>
  <si>
    <t>R67</t>
  </si>
  <si>
    <t>CRCW12062K00FKEA</t>
  </si>
  <si>
    <t>541-2.00KFTR-ND</t>
  </si>
  <si>
    <t>40.2K</t>
  </si>
  <si>
    <t>R68</t>
  </si>
  <si>
    <t>CRCW120640K2FKEA</t>
  </si>
  <si>
    <t>541-40.2KFTR-ND</t>
  </si>
  <si>
    <t>10K</t>
  </si>
  <si>
    <t>R69</t>
  </si>
  <si>
    <t>TRIMMER 10K OHM 0.5W TH</t>
  </si>
  <si>
    <t>3296Y-1-103LF</t>
  </si>
  <si>
    <t>3296Y-103LF-ND</t>
  </si>
  <si>
    <t>21.5K</t>
  </si>
  <si>
    <t>R70</t>
  </si>
  <si>
    <t>CRCW120621K5FKEA</t>
  </si>
  <si>
    <t>324</t>
  </si>
  <si>
    <t>R72</t>
  </si>
  <si>
    <t>CRCW1206324RFKEA</t>
  </si>
  <si>
    <t>2.15K</t>
  </si>
  <si>
    <t>R73</t>
  </si>
  <si>
    <t>CRCW12062K15FKEA</t>
  </si>
  <si>
    <t>499</t>
  </si>
  <si>
    <t>R74 R75 R76</t>
  </si>
  <si>
    <t>CRCW1206499RFKEA</t>
  </si>
  <si>
    <t>541-499FTR-ND</t>
  </si>
  <si>
    <t>3.74K</t>
  </si>
  <si>
    <t>R80</t>
  </si>
  <si>
    <t>CRCW12063K74FKEA</t>
  </si>
  <si>
    <t>541-3.74KFTR-ND</t>
  </si>
  <si>
    <t>5.62K</t>
  </si>
  <si>
    <t>R82 R83</t>
  </si>
  <si>
    <t>CRCW12065K62FKEA</t>
  </si>
  <si>
    <t>541-5.62KFTR-ND</t>
  </si>
  <si>
    <t>8191</t>
  </si>
  <si>
    <t>ST1 ST2</t>
  </si>
  <si>
    <t>TERMINAL SCREW VERTICAL PC MNT W/ #6 SCREW</t>
  </si>
  <si>
    <t>Keystone Electronics</t>
  </si>
  <si>
    <t>8191K-ND</t>
  </si>
  <si>
    <t>RED</t>
  </si>
  <si>
    <t>TP1</t>
  </si>
  <si>
    <t>TEST POINT PC COMPACT .063"D RED</t>
  </si>
  <si>
    <t>5005</t>
  </si>
  <si>
    <t>BLACK</t>
  </si>
  <si>
    <t>TP2 TP3 TP4 TP5 TP24</t>
  </si>
  <si>
    <t>TEST POINT PC COMPACT .063"D BLK</t>
  </si>
  <si>
    <t>5006</t>
  </si>
  <si>
    <t>YELLOW</t>
  </si>
  <si>
    <t>TP6 TP9 TP20 TP23</t>
  </si>
  <si>
    <t>TEST POINT PC COMPACT .063"D YEL</t>
  </si>
  <si>
    <t>5009</t>
  </si>
  <si>
    <t>ORANGE</t>
  </si>
  <si>
    <t>TP7 TP8 TP19 TP22</t>
  </si>
  <si>
    <t>TEST POINT PC COMPACT .063"D ORN</t>
  </si>
  <si>
    <t>5008</t>
  </si>
  <si>
    <t>BLUE</t>
  </si>
  <si>
    <t>TP10 TP15</t>
  </si>
  <si>
    <t>TEST POINT PC COMPACT T/H BLUE</t>
  </si>
  <si>
    <t>5122</t>
  </si>
  <si>
    <t>5122K-ND</t>
  </si>
  <si>
    <t>WHITE</t>
  </si>
  <si>
    <t>TP11 TP16 TP17</t>
  </si>
  <si>
    <t>TEST POINT PC COMPACT .063"D WHT</t>
  </si>
  <si>
    <t>5007</t>
  </si>
  <si>
    <t>PURPLE</t>
  </si>
  <si>
    <t>TP12 TP18</t>
  </si>
  <si>
    <t>TEST POINT PC COMPACT T/H PURPLE</t>
  </si>
  <si>
    <t>5124</t>
  </si>
  <si>
    <t>5124K-ND</t>
  </si>
  <si>
    <t>GREEN</t>
  </si>
  <si>
    <t>TP13 TP14</t>
  </si>
  <si>
    <t>TEST POINT PC COMPACT T/H GREEN</t>
  </si>
  <si>
    <t>5121</t>
  </si>
  <si>
    <t>5121K-ND</t>
  </si>
  <si>
    <t>BROWN</t>
  </si>
  <si>
    <t>TP21</t>
  </si>
  <si>
    <t>TEST POINT PC COMPACT T/H BROWN</t>
  </si>
  <si>
    <t>5120</t>
  </si>
  <si>
    <t>5120K-ND</t>
  </si>
  <si>
    <t>LT1787HVIS8#PBF</t>
  </si>
  <si>
    <t>U10 U12 U7 U15</t>
  </si>
  <si>
    <t>IC AMP PREC CURR SENSE HV 8-SOIC</t>
  </si>
  <si>
    <t>Linear Technology</t>
  </si>
  <si>
    <t>LT1787HVIS8#PBF-ND</t>
  </si>
  <si>
    <t>AD8603AUJZ</t>
  </si>
  <si>
    <t>U11 U14 U17 U1 U31 U8</t>
  </si>
  <si>
    <t>IC OPAMP GP R-R CMOS TSOT23-5</t>
  </si>
  <si>
    <t>Analog Devices Inc</t>
  </si>
  <si>
    <t>AD8603AUJZ-REEL7</t>
  </si>
  <si>
    <t>AD8603AUJZREEL7CT-ND</t>
  </si>
  <si>
    <t>QS6K21TR</t>
  </si>
  <si>
    <t>U13 U16</t>
  </si>
  <si>
    <t>MOSFET N-CH 45V 1A TSMT6</t>
  </si>
  <si>
    <t>Rohm Semiconductor</t>
  </si>
  <si>
    <t>QS6K21TRCT-ND</t>
  </si>
  <si>
    <t>MAX5035BASA+</t>
  </si>
  <si>
    <t>U2 U4</t>
  </si>
  <si>
    <t>IC REG BUCK 5V 1A 8SOIC</t>
  </si>
  <si>
    <t>Maxim Integrated</t>
  </si>
  <si>
    <t>MAX5035BASA+-ND</t>
  </si>
  <si>
    <t>LM4132AMF-1.8/NOPB</t>
  </si>
  <si>
    <t>U3</t>
  </si>
  <si>
    <t>IC VREF SERIES PREC 1.8V SOT23-5</t>
  </si>
  <si>
    <t>Texas Instruments</t>
  </si>
  <si>
    <t>LM4132AMF-1.8/NOPBCT-ND</t>
  </si>
  <si>
    <t>MAX5035AASA+</t>
  </si>
  <si>
    <t>U5</t>
  </si>
  <si>
    <t>IC REG BUCK 3.3V 1A 8SOIC</t>
  </si>
  <si>
    <t>MAX5035AASA+-ND</t>
  </si>
  <si>
    <t>STS4DPF30L</t>
  </si>
  <si>
    <t>U6 U9</t>
  </si>
  <si>
    <t>MOSFET 2P-CH 30V 4A 8-SOIC</t>
  </si>
  <si>
    <t>STMicroelectronics</t>
  </si>
  <si>
    <t>497-3228-1-ND</t>
  </si>
  <si>
    <t>MAX3226E</t>
  </si>
  <si>
    <t>U18 U19 U20 U21</t>
  </si>
  <si>
    <t>IC TXRX RS232 250KBPS SD 16TSSOP</t>
  </si>
  <si>
    <t>Maxim Integrated Products</t>
  </si>
  <si>
    <t>MAX3226ECUE+</t>
  </si>
  <si>
    <t>MAX3226ECUE+-ND</t>
  </si>
  <si>
    <t>ADR391BUJZ-REEL7</t>
  </si>
  <si>
    <t>U22</t>
  </si>
  <si>
    <t>IC VREF SERIES PREC TSOT-23-5</t>
  </si>
  <si>
    <t>ADR391BUJZREEL7CT-ND</t>
  </si>
  <si>
    <t>ISO124U</t>
  </si>
  <si>
    <t>U23</t>
  </si>
  <si>
    <t>IC OPAMP ISO 50KHZ SGL 28SOIC</t>
  </si>
  <si>
    <t>ISO124U-ND</t>
  </si>
  <si>
    <t>AD8641AKSZ-REEL7</t>
  </si>
  <si>
    <t>U24 U25 U26 U27 U28 U30</t>
  </si>
  <si>
    <t>IC OPAMP Bipolar JFET R-R 3.5MHZ SC70-5</t>
  </si>
  <si>
    <t>AD8641AKSZ-REEL7CT-ND</t>
  </si>
  <si>
    <t>ADR130BUJZ-REEL7</t>
  </si>
  <si>
    <t>U29</t>
  </si>
  <si>
    <t>IC VREF SERIES PREC 0.5V TSOT-6</t>
  </si>
  <si>
    <t>ADR130BUJZ-REEL7CT-ND</t>
  </si>
  <si>
    <t>MAX6675ISA+T</t>
  </si>
  <si>
    <t>U32</t>
  </si>
  <si>
    <t>IC THERMOCOUP TO DGTL 8-SOIC</t>
  </si>
  <si>
    <t>MAX6675ISA+TCT-ND</t>
  </si>
  <si>
    <t>HIH6131-000-001</t>
  </si>
  <si>
    <t>U33</t>
  </si>
  <si>
    <t>Board Mount Humidity Sensors SPI,4%RH,SOIC-8 SMD Hydrophobic filter</t>
  </si>
  <si>
    <t>Honeywell</t>
  </si>
  <si>
    <t>LDA100STR</t>
  </si>
  <si>
    <t>U34</t>
  </si>
  <si>
    <t>OPTOCOUPLER SGL TRANS-OUT 6-SMD</t>
  </si>
  <si>
    <t>IXYS Integrated Circuits Division</t>
  </si>
  <si>
    <t>CLA255CT-ND</t>
  </si>
  <si>
    <t>CAT24C256WI-GT3</t>
  </si>
  <si>
    <t>U35</t>
  </si>
  <si>
    <t>IC EEPROM 256KBIT 400KHZ 8SOIC</t>
  </si>
  <si>
    <t>ON Semiconductor</t>
  </si>
  <si>
    <t>CAT24C256WI-GT3OSCT-ND</t>
  </si>
  <si>
    <t>Doc = 10020948</t>
  </si>
  <si>
    <t>Manufacturer PN</t>
  </si>
  <si>
    <t>Digikey PN</t>
  </si>
  <si>
    <t>Manufacturer</t>
  </si>
  <si>
    <t>QTY Needed (5x)</t>
  </si>
  <si>
    <t>Ordered</t>
  </si>
  <si>
    <t>MOUSER</t>
  </si>
  <si>
    <t>NEWARK</t>
  </si>
  <si>
    <t>MBARI SUPPLIED DUAL ROW HEADER</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</si>
</sst>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0" fontId="0" fillId="0" borderId="0" xfId="0" applyAlignment="1">
      <alignment wrapText="1"/>
    </xf>
    <xf numFmtId="1" fontId="0" fillId="0" borderId="0" xfId="0" applyNumberFormat="1" applyAlignment="1">
      <alignment wrapText="1"/>
    </xf>
    <xf numFmtId="49" fontId="0" fillId="0" borderId="0" xfId="0" applyNumberForma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94"/>
  <sheetViews>
    <sheetView tabSelected="1" workbookViewId="0">
      <selection activeCell="F18" sqref="F18"/>
    </sheetView>
  </sheetViews>
  <sheetFormatPr defaultRowHeight="15"/>
  <cols>
    <col min="1" max="1" width="12.85546875" bestFit="1" customWidth="1"/>
    <col min="2" max="2" width="8.7109375" customWidth="1"/>
    <col min="3" max="3" width="21.140625" bestFit="1" customWidth="1"/>
    <col min="4" max="4" width="47.28515625" style="3" customWidth="1"/>
    <col min="5" max="5" width="9.7109375" bestFit="1" customWidth="1"/>
    <col min="6" max="6" width="53.42578125" style="3" customWidth="1"/>
    <col min="7" max="7" width="55.28515625" bestFit="1" customWidth="1"/>
    <col min="8" max="8" width="22.28515625" bestFit="1" customWidth="1"/>
    <col min="9" max="9" width="27" bestFit="1" customWidth="1"/>
    <col min="10" max="10" width="20.85546875" customWidth="1"/>
    <col min="11" max="11" width="17.28515625" customWidth="1"/>
  </cols>
  <sheetData>
    <row r="1" spans="1:12">
      <c r="A1" s="1" t="s">
        <v>0</v>
      </c>
    </row>
    <row r="2" spans="1:12">
      <c r="A2" s="1" t="s">
        <v>1</v>
      </c>
    </row>
    <row r="3" spans="1:12">
      <c r="A3" s="1" t="s">
        <v>2</v>
      </c>
    </row>
    <row r="4" spans="1:12">
      <c r="A4" s="1" t="s">
        <v>391</v>
      </c>
    </row>
    <row r="5" spans="1:12">
      <c r="A5" s="1" t="s">
        <v>3</v>
      </c>
    </row>
    <row r="6" spans="1:12">
      <c r="A6" s="1" t="s">
        <v>4</v>
      </c>
    </row>
    <row r="8" spans="1:12">
      <c r="A8" s="1" t="s">
        <v>5</v>
      </c>
      <c r="B8" s="1" t="s">
        <v>6</v>
      </c>
      <c r="C8" s="1" t="s">
        <v>7</v>
      </c>
      <c r="D8" s="4" t="s">
        <v>8</v>
      </c>
      <c r="E8" s="1" t="s">
        <v>9</v>
      </c>
      <c r="F8" s="4" t="s">
        <v>10</v>
      </c>
      <c r="G8" s="1" t="s">
        <v>394</v>
      </c>
      <c r="H8" s="1" t="s">
        <v>392</v>
      </c>
      <c r="I8" s="1" t="s">
        <v>393</v>
      </c>
      <c r="J8" s="1" t="s">
        <v>395</v>
      </c>
      <c r="K8" s="1" t="s">
        <v>396</v>
      </c>
    </row>
    <row r="9" spans="1:12">
      <c r="A9" s="1">
        <v>1</v>
      </c>
      <c r="B9" s="1">
        <v>4</v>
      </c>
      <c r="C9" s="2" t="s">
        <v>11</v>
      </c>
      <c r="D9" s="5" t="s">
        <v>12</v>
      </c>
      <c r="E9" s="2" t="s">
        <v>13</v>
      </c>
      <c r="F9" s="5" t="s">
        <v>14</v>
      </c>
      <c r="G9" s="2" t="s">
        <v>15</v>
      </c>
      <c r="H9" s="2" t="s">
        <v>16</v>
      </c>
      <c r="I9" s="2" t="s">
        <v>17</v>
      </c>
      <c r="J9">
        <f>(B9*5)</f>
        <v>20</v>
      </c>
      <c r="K9">
        <v>20</v>
      </c>
    </row>
    <row r="10" spans="1:12" ht="75">
      <c r="A10" s="1">
        <v>2</v>
      </c>
      <c r="B10" s="1">
        <v>53</v>
      </c>
      <c r="C10" s="2" t="s">
        <v>18</v>
      </c>
      <c r="D10" s="5" t="s">
        <v>19</v>
      </c>
      <c r="E10" s="2" t="s">
        <v>20</v>
      </c>
      <c r="F10" s="5" t="s">
        <v>21</v>
      </c>
      <c r="G10" s="2" t="s">
        <v>22</v>
      </c>
      <c r="H10" s="2" t="s">
        <v>23</v>
      </c>
      <c r="I10" s="2" t="s">
        <v>21</v>
      </c>
      <c r="J10">
        <f t="shared" ref="J10:J73" si="0">(B10*5)</f>
        <v>265</v>
      </c>
      <c r="K10">
        <v>300</v>
      </c>
    </row>
    <row r="11" spans="1:12">
      <c r="A11" s="1">
        <v>3</v>
      </c>
      <c r="B11" s="1">
        <v>1</v>
      </c>
      <c r="C11" s="2" t="s">
        <v>24</v>
      </c>
      <c r="D11" s="5" t="s">
        <v>25</v>
      </c>
      <c r="E11" s="2" t="s">
        <v>26</v>
      </c>
      <c r="F11" s="5" t="s">
        <v>27</v>
      </c>
      <c r="G11" s="2" t="s">
        <v>28</v>
      </c>
      <c r="H11" s="2" t="s">
        <v>29</v>
      </c>
      <c r="I11" s="2" t="s">
        <v>30</v>
      </c>
      <c r="J11">
        <f t="shared" si="0"/>
        <v>5</v>
      </c>
      <c r="K11">
        <v>10</v>
      </c>
    </row>
    <row r="12" spans="1:12">
      <c r="A12" s="1">
        <v>4</v>
      </c>
      <c r="B12" s="1">
        <v>1</v>
      </c>
      <c r="C12" s="2" t="s">
        <v>31</v>
      </c>
      <c r="D12" s="5" t="s">
        <v>32</v>
      </c>
      <c r="E12" s="2" t="s">
        <v>33</v>
      </c>
      <c r="F12" s="5" t="s">
        <v>21</v>
      </c>
      <c r="G12" s="2" t="s">
        <v>28</v>
      </c>
      <c r="H12" s="2" t="s">
        <v>34</v>
      </c>
      <c r="I12" s="2" t="s">
        <v>21</v>
      </c>
      <c r="J12">
        <f t="shared" si="0"/>
        <v>5</v>
      </c>
      <c r="K12">
        <v>10</v>
      </c>
      <c r="L12" t="s">
        <v>397</v>
      </c>
    </row>
    <row r="13" spans="1:12">
      <c r="A13" s="1">
        <v>5</v>
      </c>
      <c r="B13" s="1">
        <v>3</v>
      </c>
      <c r="C13" s="2" t="s">
        <v>11</v>
      </c>
      <c r="D13" s="5" t="s">
        <v>35</v>
      </c>
      <c r="E13" s="2" t="s">
        <v>26</v>
      </c>
      <c r="F13" s="5" t="s">
        <v>36</v>
      </c>
      <c r="G13" s="2" t="s">
        <v>28</v>
      </c>
      <c r="H13" s="2" t="s">
        <v>37</v>
      </c>
      <c r="I13" s="2" t="s">
        <v>38</v>
      </c>
      <c r="J13">
        <f t="shared" si="0"/>
        <v>15</v>
      </c>
      <c r="K13">
        <v>15</v>
      </c>
    </row>
    <row r="14" spans="1:12">
      <c r="A14" s="1">
        <v>6</v>
      </c>
      <c r="B14" s="1">
        <v>8</v>
      </c>
      <c r="C14" s="2" t="s">
        <v>39</v>
      </c>
      <c r="D14" s="5" t="s">
        <v>40</v>
      </c>
      <c r="E14" s="2" t="s">
        <v>26</v>
      </c>
      <c r="F14" s="5" t="s">
        <v>41</v>
      </c>
      <c r="G14" s="2" t="s">
        <v>28</v>
      </c>
      <c r="H14" s="2" t="s">
        <v>42</v>
      </c>
      <c r="I14" s="2" t="s">
        <v>43</v>
      </c>
      <c r="J14">
        <f t="shared" si="0"/>
        <v>40</v>
      </c>
      <c r="K14">
        <v>40</v>
      </c>
    </row>
    <row r="15" spans="1:12">
      <c r="A15" s="1">
        <v>7</v>
      </c>
      <c r="B15" s="1">
        <v>1</v>
      </c>
      <c r="C15" s="2" t="s">
        <v>44</v>
      </c>
      <c r="D15" s="5" t="s">
        <v>45</v>
      </c>
      <c r="E15" s="2" t="s">
        <v>26</v>
      </c>
      <c r="F15" s="5" t="s">
        <v>46</v>
      </c>
      <c r="G15" s="2" t="s">
        <v>47</v>
      </c>
      <c r="H15" s="2" t="s">
        <v>48</v>
      </c>
      <c r="I15" s="2" t="s">
        <v>49</v>
      </c>
      <c r="J15">
        <f t="shared" si="0"/>
        <v>5</v>
      </c>
      <c r="K15">
        <v>10</v>
      </c>
    </row>
    <row r="16" spans="1:12">
      <c r="A16" s="1">
        <v>8</v>
      </c>
      <c r="B16" s="1">
        <v>1</v>
      </c>
      <c r="C16" s="2" t="s">
        <v>39</v>
      </c>
      <c r="D16" s="5" t="s">
        <v>50</v>
      </c>
      <c r="E16" s="2" t="s">
        <v>51</v>
      </c>
      <c r="F16" s="5" t="s">
        <v>52</v>
      </c>
      <c r="G16" s="2" t="s">
        <v>28</v>
      </c>
      <c r="H16" s="2" t="s">
        <v>53</v>
      </c>
      <c r="I16" s="2" t="s">
        <v>54</v>
      </c>
      <c r="J16">
        <f t="shared" si="0"/>
        <v>5</v>
      </c>
      <c r="K16">
        <v>10</v>
      </c>
    </row>
    <row r="17" spans="1:12">
      <c r="A17" s="1">
        <v>9</v>
      </c>
      <c r="B17" s="1">
        <v>1</v>
      </c>
      <c r="C17" s="2" t="s">
        <v>55</v>
      </c>
      <c r="D17" s="5" t="s">
        <v>56</v>
      </c>
      <c r="E17" s="2" t="s">
        <v>57</v>
      </c>
      <c r="F17" s="5" t="s">
        <v>21</v>
      </c>
      <c r="G17" s="2" t="s">
        <v>28</v>
      </c>
      <c r="H17" s="2" t="s">
        <v>58</v>
      </c>
      <c r="I17" s="2" t="s">
        <v>21</v>
      </c>
      <c r="J17">
        <f t="shared" si="0"/>
        <v>5</v>
      </c>
      <c r="K17">
        <v>10</v>
      </c>
      <c r="L17" t="s">
        <v>397</v>
      </c>
    </row>
    <row r="18" spans="1:12">
      <c r="A18" s="1">
        <v>10</v>
      </c>
      <c r="B18" s="1">
        <v>4</v>
      </c>
      <c r="C18" s="2" t="s">
        <v>31</v>
      </c>
      <c r="D18" s="5" t="s">
        <v>59</v>
      </c>
      <c r="E18" s="2" t="s">
        <v>26</v>
      </c>
      <c r="F18" s="5" t="s">
        <v>60</v>
      </c>
      <c r="G18" s="2" t="s">
        <v>61</v>
      </c>
      <c r="H18" s="2" t="s">
        <v>62</v>
      </c>
      <c r="I18" s="2" t="s">
        <v>63</v>
      </c>
      <c r="J18">
        <f t="shared" si="0"/>
        <v>20</v>
      </c>
      <c r="K18">
        <v>10</v>
      </c>
    </row>
    <row r="19" spans="1:12">
      <c r="A19" s="1">
        <v>11</v>
      </c>
      <c r="B19" s="1">
        <v>1</v>
      </c>
      <c r="C19" s="2" t="s">
        <v>24</v>
      </c>
      <c r="D19" s="5" t="s">
        <v>64</v>
      </c>
      <c r="E19" s="2" t="s">
        <v>57</v>
      </c>
      <c r="F19" s="5" t="s">
        <v>21</v>
      </c>
      <c r="G19" s="2" t="s">
        <v>65</v>
      </c>
      <c r="H19" s="2" t="s">
        <v>66</v>
      </c>
      <c r="I19" s="2" t="s">
        <v>21</v>
      </c>
      <c r="J19">
        <f t="shared" si="0"/>
        <v>5</v>
      </c>
      <c r="K19">
        <v>10</v>
      </c>
    </row>
    <row r="20" spans="1:12">
      <c r="A20" s="1">
        <v>12</v>
      </c>
      <c r="B20" s="1">
        <v>3</v>
      </c>
      <c r="C20" s="2" t="s">
        <v>67</v>
      </c>
      <c r="D20" s="5" t="s">
        <v>68</v>
      </c>
      <c r="E20" s="2" t="s">
        <v>21</v>
      </c>
      <c r="F20" s="5" t="s">
        <v>69</v>
      </c>
      <c r="G20" s="2" t="s">
        <v>70</v>
      </c>
      <c r="H20" s="2" t="s">
        <v>67</v>
      </c>
      <c r="I20" s="2" t="s">
        <v>71</v>
      </c>
      <c r="J20">
        <f t="shared" si="0"/>
        <v>15</v>
      </c>
      <c r="K20">
        <v>25</v>
      </c>
    </row>
    <row r="21" spans="1:12">
      <c r="A21" s="1">
        <v>13</v>
      </c>
      <c r="B21" s="1">
        <v>4</v>
      </c>
      <c r="C21" s="2" t="s">
        <v>72</v>
      </c>
      <c r="D21" s="5" t="s">
        <v>73</v>
      </c>
      <c r="E21" s="2" t="s">
        <v>21</v>
      </c>
      <c r="F21" s="5" t="s">
        <v>74</v>
      </c>
      <c r="G21" s="2" t="s">
        <v>75</v>
      </c>
      <c r="H21" s="2" t="s">
        <v>72</v>
      </c>
      <c r="I21" s="2" t="s">
        <v>76</v>
      </c>
      <c r="J21">
        <f t="shared" si="0"/>
        <v>20</v>
      </c>
      <c r="K21">
        <v>25</v>
      </c>
    </row>
    <row r="22" spans="1:12">
      <c r="A22" s="1">
        <v>14</v>
      </c>
      <c r="B22" s="1">
        <v>4</v>
      </c>
      <c r="C22" s="2" t="s">
        <v>77</v>
      </c>
      <c r="D22" s="5" t="s">
        <v>78</v>
      </c>
      <c r="E22" s="2" t="s">
        <v>21</v>
      </c>
      <c r="F22" s="5" t="s">
        <v>79</v>
      </c>
      <c r="G22" s="2" t="s">
        <v>80</v>
      </c>
      <c r="H22" s="2" t="s">
        <v>77</v>
      </c>
      <c r="I22" s="2" t="s">
        <v>81</v>
      </c>
      <c r="J22">
        <f t="shared" si="0"/>
        <v>20</v>
      </c>
      <c r="K22">
        <v>25</v>
      </c>
    </row>
    <row r="23" spans="1:12">
      <c r="A23" s="1">
        <v>15</v>
      </c>
      <c r="B23" s="1">
        <v>1</v>
      </c>
      <c r="C23" s="2" t="s">
        <v>82</v>
      </c>
      <c r="D23" s="5" t="s">
        <v>83</v>
      </c>
      <c r="E23" s="2" t="s">
        <v>21</v>
      </c>
      <c r="F23" s="5" t="s">
        <v>84</v>
      </c>
      <c r="G23" s="2" t="s">
        <v>85</v>
      </c>
      <c r="H23" s="2" t="s">
        <v>82</v>
      </c>
      <c r="I23" s="2" t="s">
        <v>86</v>
      </c>
      <c r="J23">
        <f t="shared" si="0"/>
        <v>5</v>
      </c>
      <c r="K23">
        <v>5</v>
      </c>
    </row>
    <row r="24" spans="1:12">
      <c r="A24" s="1">
        <v>16</v>
      </c>
      <c r="B24" s="1">
        <v>4</v>
      </c>
      <c r="C24" s="2" t="s">
        <v>87</v>
      </c>
      <c r="D24" s="5" t="s">
        <v>88</v>
      </c>
      <c r="E24" s="2" t="s">
        <v>21</v>
      </c>
      <c r="F24" s="5" t="s">
        <v>89</v>
      </c>
      <c r="G24" s="2" t="s">
        <v>85</v>
      </c>
      <c r="H24" s="2" t="s">
        <v>87</v>
      </c>
      <c r="I24" s="2" t="s">
        <v>90</v>
      </c>
      <c r="J24">
        <f t="shared" si="0"/>
        <v>20</v>
      </c>
      <c r="K24">
        <v>20</v>
      </c>
    </row>
    <row r="25" spans="1:12">
      <c r="A25" s="1">
        <v>17</v>
      </c>
      <c r="B25" s="1">
        <v>4</v>
      </c>
      <c r="C25" s="2" t="s">
        <v>91</v>
      </c>
      <c r="D25" s="5" t="s">
        <v>92</v>
      </c>
      <c r="E25" s="2" t="s">
        <v>21</v>
      </c>
      <c r="F25" s="5" t="s">
        <v>93</v>
      </c>
      <c r="G25" s="2" t="s">
        <v>94</v>
      </c>
      <c r="H25" s="2" t="s">
        <v>91</v>
      </c>
      <c r="I25" s="2" t="s">
        <v>95</v>
      </c>
      <c r="J25">
        <f t="shared" si="0"/>
        <v>20</v>
      </c>
      <c r="K25">
        <v>20</v>
      </c>
    </row>
    <row r="26" spans="1:12">
      <c r="A26" s="1">
        <v>18</v>
      </c>
      <c r="B26" s="1">
        <v>2</v>
      </c>
      <c r="C26" s="2" t="s">
        <v>96</v>
      </c>
      <c r="D26" s="5" t="s">
        <v>97</v>
      </c>
      <c r="E26" s="2" t="s">
        <v>21</v>
      </c>
      <c r="F26" s="5" t="s">
        <v>98</v>
      </c>
      <c r="G26" s="2" t="s">
        <v>85</v>
      </c>
      <c r="H26" s="2" t="s">
        <v>96</v>
      </c>
      <c r="I26" s="2" t="s">
        <v>99</v>
      </c>
      <c r="J26">
        <f t="shared" si="0"/>
        <v>10</v>
      </c>
      <c r="K26">
        <v>10</v>
      </c>
    </row>
    <row r="27" spans="1:12">
      <c r="A27" s="1">
        <v>19</v>
      </c>
      <c r="B27" s="1">
        <v>2</v>
      </c>
      <c r="C27" s="2"/>
      <c r="D27" s="5" t="s">
        <v>100</v>
      </c>
      <c r="E27" s="2" t="s">
        <v>21</v>
      </c>
      <c r="F27" s="5" t="s">
        <v>399</v>
      </c>
      <c r="G27" s="2"/>
      <c r="H27" s="2"/>
      <c r="I27" s="2"/>
      <c r="J27">
        <f t="shared" si="0"/>
        <v>10</v>
      </c>
      <c r="K27">
        <v>10</v>
      </c>
      <c r="L27" s="2"/>
    </row>
    <row r="28" spans="1:12">
      <c r="A28" s="1">
        <v>20</v>
      </c>
      <c r="B28" s="1">
        <v>8</v>
      </c>
      <c r="C28" s="2" t="s">
        <v>101</v>
      </c>
      <c r="D28" s="5" t="s">
        <v>102</v>
      </c>
      <c r="E28" s="2" t="s">
        <v>21</v>
      </c>
      <c r="F28" s="5" t="s">
        <v>103</v>
      </c>
      <c r="G28" s="2" t="s">
        <v>104</v>
      </c>
      <c r="H28" s="2" t="s">
        <v>101</v>
      </c>
      <c r="I28" s="2" t="s">
        <v>105</v>
      </c>
      <c r="J28">
        <f t="shared" si="0"/>
        <v>40</v>
      </c>
      <c r="K28">
        <v>50</v>
      </c>
    </row>
    <row r="29" spans="1:12">
      <c r="A29" s="1">
        <v>21</v>
      </c>
      <c r="B29" s="1">
        <v>2</v>
      </c>
      <c r="C29" s="2" t="s">
        <v>106</v>
      </c>
      <c r="D29" s="5" t="s">
        <v>107</v>
      </c>
      <c r="E29" s="2" t="s">
        <v>21</v>
      </c>
      <c r="F29" s="5" t="s">
        <v>108</v>
      </c>
      <c r="G29" s="2" t="s">
        <v>94</v>
      </c>
      <c r="H29" s="2" t="s">
        <v>106</v>
      </c>
      <c r="I29" s="2" t="s">
        <v>109</v>
      </c>
      <c r="J29">
        <f t="shared" si="0"/>
        <v>10</v>
      </c>
      <c r="K29">
        <v>10</v>
      </c>
    </row>
    <row r="30" spans="1:12">
      <c r="A30" s="1">
        <v>22</v>
      </c>
      <c r="B30" s="1">
        <v>1</v>
      </c>
      <c r="C30" s="2" t="s">
        <v>110</v>
      </c>
      <c r="D30" s="5" t="s">
        <v>111</v>
      </c>
      <c r="E30" s="2" t="s">
        <v>21</v>
      </c>
      <c r="F30" s="5" t="s">
        <v>112</v>
      </c>
      <c r="G30" s="2" t="s">
        <v>113</v>
      </c>
      <c r="H30" s="2" t="s">
        <v>110</v>
      </c>
      <c r="I30" s="2" t="s">
        <v>114</v>
      </c>
      <c r="J30">
        <f t="shared" si="0"/>
        <v>5</v>
      </c>
      <c r="K30">
        <v>5</v>
      </c>
    </row>
    <row r="31" spans="1:12">
      <c r="A31" s="1">
        <v>23</v>
      </c>
      <c r="B31" s="1">
        <v>1</v>
      </c>
      <c r="C31" s="2" t="s">
        <v>115</v>
      </c>
      <c r="D31" s="5" t="s">
        <v>116</v>
      </c>
      <c r="E31" s="2" t="s">
        <v>21</v>
      </c>
      <c r="F31" s="5" t="s">
        <v>117</v>
      </c>
      <c r="G31" s="2" t="s">
        <v>104</v>
      </c>
      <c r="H31" s="2" t="s">
        <v>115</v>
      </c>
      <c r="I31" s="2" t="s">
        <v>118</v>
      </c>
      <c r="J31">
        <f t="shared" si="0"/>
        <v>5</v>
      </c>
      <c r="K31">
        <v>5</v>
      </c>
    </row>
    <row r="32" spans="1:12">
      <c r="A32" s="1">
        <v>24</v>
      </c>
      <c r="B32" s="1">
        <v>3</v>
      </c>
      <c r="C32" s="2" t="s">
        <v>119</v>
      </c>
      <c r="D32" s="5" t="s">
        <v>120</v>
      </c>
      <c r="E32" s="2" t="s">
        <v>21</v>
      </c>
      <c r="F32" s="5" t="s">
        <v>121</v>
      </c>
      <c r="G32" s="2" t="s">
        <v>104</v>
      </c>
      <c r="H32" s="2" t="s">
        <v>119</v>
      </c>
      <c r="I32" s="2" t="s">
        <v>122</v>
      </c>
      <c r="J32">
        <f t="shared" si="0"/>
        <v>15</v>
      </c>
      <c r="K32">
        <v>15</v>
      </c>
    </row>
    <row r="33" spans="1:12" ht="30">
      <c r="A33" s="1">
        <v>25</v>
      </c>
      <c r="B33" s="1">
        <v>2</v>
      </c>
      <c r="C33" s="2" t="s">
        <v>123</v>
      </c>
      <c r="D33" s="5" t="s">
        <v>124</v>
      </c>
      <c r="E33" s="2" t="s">
        <v>21</v>
      </c>
      <c r="F33" s="5" t="s">
        <v>125</v>
      </c>
      <c r="G33" s="2" t="s">
        <v>126</v>
      </c>
      <c r="H33" s="2" t="s">
        <v>123</v>
      </c>
      <c r="I33" s="2" t="s">
        <v>21</v>
      </c>
      <c r="J33">
        <f t="shared" si="0"/>
        <v>10</v>
      </c>
      <c r="K33">
        <v>10</v>
      </c>
      <c r="L33" t="s">
        <v>397</v>
      </c>
    </row>
    <row r="34" spans="1:12">
      <c r="A34" s="1">
        <v>26</v>
      </c>
      <c r="B34" s="1">
        <v>8</v>
      </c>
      <c r="C34" s="2" t="s">
        <v>127</v>
      </c>
      <c r="D34" s="5" t="s">
        <v>128</v>
      </c>
      <c r="E34" s="2" t="s">
        <v>21</v>
      </c>
      <c r="F34" s="5" t="s">
        <v>129</v>
      </c>
      <c r="G34" s="2" t="s">
        <v>130</v>
      </c>
      <c r="H34" s="2" t="s">
        <v>127</v>
      </c>
      <c r="I34" s="2" t="s">
        <v>131</v>
      </c>
      <c r="J34">
        <f t="shared" si="0"/>
        <v>40</v>
      </c>
      <c r="K34">
        <v>40</v>
      </c>
    </row>
    <row r="35" spans="1:12">
      <c r="A35" s="1">
        <v>27</v>
      </c>
      <c r="B35" s="1">
        <v>3</v>
      </c>
      <c r="C35" s="2" t="s">
        <v>132</v>
      </c>
      <c r="D35" s="5" t="s">
        <v>133</v>
      </c>
      <c r="E35" s="2" t="s">
        <v>13</v>
      </c>
      <c r="F35" s="5" t="s">
        <v>134</v>
      </c>
      <c r="G35" s="2" t="s">
        <v>47</v>
      </c>
      <c r="H35" s="2" t="s">
        <v>135</v>
      </c>
      <c r="I35" s="2" t="s">
        <v>136</v>
      </c>
      <c r="J35">
        <f t="shared" si="0"/>
        <v>15</v>
      </c>
      <c r="K35">
        <v>15</v>
      </c>
    </row>
    <row r="36" spans="1:12">
      <c r="A36" s="1">
        <v>28</v>
      </c>
      <c r="B36" s="1">
        <v>4</v>
      </c>
      <c r="C36" s="2" t="s">
        <v>137</v>
      </c>
      <c r="D36" s="5" t="s">
        <v>138</v>
      </c>
      <c r="E36" s="2" t="s">
        <v>13</v>
      </c>
      <c r="F36" s="5" t="s">
        <v>139</v>
      </c>
      <c r="G36" s="2" t="s">
        <v>140</v>
      </c>
      <c r="H36" s="2" t="s">
        <v>141</v>
      </c>
      <c r="I36" s="2" t="s">
        <v>142</v>
      </c>
      <c r="J36">
        <f t="shared" si="0"/>
        <v>20</v>
      </c>
      <c r="K36">
        <v>20</v>
      </c>
    </row>
    <row r="37" spans="1:12">
      <c r="A37" s="1">
        <v>29</v>
      </c>
      <c r="B37" s="1">
        <v>1</v>
      </c>
      <c r="C37" s="2" t="s">
        <v>143</v>
      </c>
      <c r="D37" s="5" t="s">
        <v>144</v>
      </c>
      <c r="E37" s="2" t="s">
        <v>26</v>
      </c>
      <c r="F37" s="5" t="s">
        <v>145</v>
      </c>
      <c r="G37" s="2" t="s">
        <v>146</v>
      </c>
      <c r="H37" s="2" t="s">
        <v>147</v>
      </c>
      <c r="I37" s="2" t="s">
        <v>148</v>
      </c>
      <c r="J37">
        <f t="shared" si="0"/>
        <v>5</v>
      </c>
      <c r="K37">
        <v>5</v>
      </c>
      <c r="L37" s="2" t="s">
        <v>398</v>
      </c>
    </row>
    <row r="38" spans="1:12">
      <c r="A38" s="1">
        <v>30</v>
      </c>
      <c r="B38" s="1">
        <v>2</v>
      </c>
      <c r="C38" s="2" t="s">
        <v>149</v>
      </c>
      <c r="D38" s="5" t="s">
        <v>150</v>
      </c>
      <c r="E38" s="2" t="s">
        <v>21</v>
      </c>
      <c r="F38" s="5" t="s">
        <v>151</v>
      </c>
      <c r="G38" s="2" t="s">
        <v>146</v>
      </c>
      <c r="H38" s="2" t="s">
        <v>149</v>
      </c>
      <c r="I38" s="2" t="s">
        <v>152</v>
      </c>
      <c r="J38">
        <f t="shared" si="0"/>
        <v>10</v>
      </c>
      <c r="K38">
        <v>10</v>
      </c>
    </row>
    <row r="39" spans="1:12">
      <c r="A39" s="1">
        <v>31</v>
      </c>
      <c r="B39" s="1">
        <v>1</v>
      </c>
      <c r="C39" s="2" t="s">
        <v>153</v>
      </c>
      <c r="D39" s="5" t="s">
        <v>154</v>
      </c>
      <c r="E39" s="2" t="s">
        <v>21</v>
      </c>
      <c r="F39" s="5" t="s">
        <v>155</v>
      </c>
      <c r="G39" s="2" t="s">
        <v>146</v>
      </c>
      <c r="H39" s="2" t="s">
        <v>153</v>
      </c>
      <c r="I39" s="2" t="s">
        <v>156</v>
      </c>
      <c r="J39">
        <f t="shared" si="0"/>
        <v>5</v>
      </c>
      <c r="K39">
        <v>5</v>
      </c>
    </row>
    <row r="40" spans="1:12">
      <c r="A40" s="1">
        <v>32</v>
      </c>
      <c r="B40" s="1">
        <v>2</v>
      </c>
      <c r="C40" s="2" t="s">
        <v>157</v>
      </c>
      <c r="D40" s="5" t="s">
        <v>158</v>
      </c>
      <c r="E40" s="2" t="s">
        <v>21</v>
      </c>
      <c r="F40" s="5" t="s">
        <v>159</v>
      </c>
      <c r="G40" s="2" t="s">
        <v>94</v>
      </c>
      <c r="H40" s="2" t="s">
        <v>157</v>
      </c>
      <c r="I40" s="2" t="s">
        <v>160</v>
      </c>
      <c r="J40">
        <f t="shared" si="0"/>
        <v>10</v>
      </c>
      <c r="K40">
        <v>10</v>
      </c>
    </row>
    <row r="41" spans="1:12">
      <c r="A41" s="1">
        <v>33</v>
      </c>
      <c r="B41" s="1">
        <v>2</v>
      </c>
      <c r="C41" s="2" t="s">
        <v>161</v>
      </c>
      <c r="D41" s="5" t="s">
        <v>162</v>
      </c>
      <c r="E41" s="2" t="s">
        <v>21</v>
      </c>
      <c r="F41" s="5" t="s">
        <v>163</v>
      </c>
      <c r="G41" s="2" t="s">
        <v>164</v>
      </c>
      <c r="H41" s="2" t="s">
        <v>161</v>
      </c>
      <c r="I41" s="2" t="s">
        <v>21</v>
      </c>
      <c r="J41">
        <f t="shared" si="0"/>
        <v>10</v>
      </c>
      <c r="K41">
        <v>10</v>
      </c>
      <c r="L41" t="s">
        <v>397</v>
      </c>
    </row>
    <row r="42" spans="1:12">
      <c r="A42" s="1">
        <v>34</v>
      </c>
      <c r="B42" s="1">
        <v>1</v>
      </c>
      <c r="C42" s="2" t="s">
        <v>165</v>
      </c>
      <c r="D42" s="5" t="s">
        <v>166</v>
      </c>
      <c r="E42" s="2" t="s">
        <v>167</v>
      </c>
      <c r="F42" s="5" t="s">
        <v>21</v>
      </c>
      <c r="G42" s="2" t="s">
        <v>168</v>
      </c>
      <c r="H42" s="2" t="s">
        <v>169</v>
      </c>
      <c r="I42" s="2" t="s">
        <v>21</v>
      </c>
      <c r="J42">
        <f t="shared" si="0"/>
        <v>5</v>
      </c>
      <c r="K42">
        <v>10</v>
      </c>
    </row>
    <row r="43" spans="1:12">
      <c r="A43" s="1">
        <v>35</v>
      </c>
      <c r="B43" s="1">
        <v>1</v>
      </c>
      <c r="C43" s="2" t="s">
        <v>170</v>
      </c>
      <c r="D43" s="5" t="s">
        <v>171</v>
      </c>
      <c r="E43" s="2" t="s">
        <v>167</v>
      </c>
      <c r="F43" s="5" t="s">
        <v>21</v>
      </c>
      <c r="G43" s="2" t="s">
        <v>168</v>
      </c>
      <c r="H43" s="2" t="s">
        <v>172</v>
      </c>
      <c r="I43" s="2" t="s">
        <v>21</v>
      </c>
      <c r="J43">
        <f t="shared" si="0"/>
        <v>5</v>
      </c>
      <c r="K43">
        <v>10</v>
      </c>
    </row>
    <row r="44" spans="1:12">
      <c r="A44" s="1">
        <v>36</v>
      </c>
      <c r="B44" s="1">
        <v>3</v>
      </c>
      <c r="C44" s="2" t="s">
        <v>173</v>
      </c>
      <c r="D44" s="5" t="s">
        <v>174</v>
      </c>
      <c r="E44" s="2" t="s">
        <v>167</v>
      </c>
      <c r="F44" s="5" t="s">
        <v>21</v>
      </c>
      <c r="G44" s="2" t="s">
        <v>168</v>
      </c>
      <c r="H44" s="2" t="s">
        <v>175</v>
      </c>
      <c r="I44" s="2" t="s">
        <v>21</v>
      </c>
      <c r="J44">
        <f t="shared" si="0"/>
        <v>15</v>
      </c>
      <c r="K44">
        <v>20</v>
      </c>
    </row>
    <row r="45" spans="1:12">
      <c r="A45" s="1">
        <v>37</v>
      </c>
      <c r="B45" s="1">
        <v>3</v>
      </c>
      <c r="C45" s="2" t="s">
        <v>176</v>
      </c>
      <c r="D45" s="5" t="s">
        <v>177</v>
      </c>
      <c r="E45" s="2" t="s">
        <v>167</v>
      </c>
      <c r="F45" s="5" t="s">
        <v>21</v>
      </c>
      <c r="G45" s="2" t="s">
        <v>168</v>
      </c>
      <c r="H45" s="2" t="s">
        <v>178</v>
      </c>
      <c r="I45" s="2" t="s">
        <v>21</v>
      </c>
      <c r="J45">
        <f t="shared" si="0"/>
        <v>15</v>
      </c>
      <c r="K45">
        <v>20</v>
      </c>
    </row>
    <row r="46" spans="1:12">
      <c r="A46" s="1">
        <v>38</v>
      </c>
      <c r="B46" s="1">
        <v>4</v>
      </c>
      <c r="C46" s="2" t="s">
        <v>179</v>
      </c>
      <c r="D46" s="5" t="s">
        <v>180</v>
      </c>
      <c r="E46" s="2" t="s">
        <v>181</v>
      </c>
      <c r="F46" s="5" t="s">
        <v>182</v>
      </c>
      <c r="G46" s="2" t="s">
        <v>183</v>
      </c>
      <c r="H46" s="2" t="s">
        <v>184</v>
      </c>
      <c r="I46" s="2" t="s">
        <v>185</v>
      </c>
      <c r="J46">
        <f t="shared" si="0"/>
        <v>20</v>
      </c>
      <c r="K46">
        <v>20</v>
      </c>
    </row>
    <row r="47" spans="1:12" ht="45">
      <c r="A47" s="1">
        <v>39</v>
      </c>
      <c r="B47" s="1">
        <v>33</v>
      </c>
      <c r="C47" s="2" t="s">
        <v>186</v>
      </c>
      <c r="D47" s="5" t="s">
        <v>187</v>
      </c>
      <c r="E47" s="2" t="s">
        <v>167</v>
      </c>
      <c r="F47" s="5" t="s">
        <v>21</v>
      </c>
      <c r="G47" s="2" t="s">
        <v>168</v>
      </c>
      <c r="H47" s="2" t="s">
        <v>188</v>
      </c>
      <c r="I47" s="2" t="s">
        <v>21</v>
      </c>
      <c r="J47">
        <f t="shared" si="0"/>
        <v>165</v>
      </c>
      <c r="K47">
        <v>200</v>
      </c>
    </row>
    <row r="48" spans="1:12">
      <c r="A48" s="1">
        <v>40</v>
      </c>
      <c r="B48" s="1">
        <v>2</v>
      </c>
      <c r="C48" s="2" t="s">
        <v>189</v>
      </c>
      <c r="D48" s="5" t="s">
        <v>190</v>
      </c>
      <c r="E48" s="2" t="s">
        <v>20</v>
      </c>
      <c r="F48" s="5" t="s">
        <v>21</v>
      </c>
      <c r="G48" s="2" t="s">
        <v>168</v>
      </c>
      <c r="H48" s="2" t="s">
        <v>191</v>
      </c>
      <c r="I48" s="2" t="s">
        <v>21</v>
      </c>
      <c r="J48">
        <f t="shared" si="0"/>
        <v>10</v>
      </c>
      <c r="K48">
        <v>10</v>
      </c>
    </row>
    <row r="49" spans="1:11">
      <c r="A49" s="1">
        <v>41</v>
      </c>
      <c r="B49" s="1">
        <v>4</v>
      </c>
      <c r="C49" s="2" t="s">
        <v>192</v>
      </c>
      <c r="D49" s="5" t="s">
        <v>193</v>
      </c>
      <c r="E49" s="2" t="s">
        <v>167</v>
      </c>
      <c r="F49" s="5" t="s">
        <v>21</v>
      </c>
      <c r="G49" s="2" t="s">
        <v>194</v>
      </c>
      <c r="H49" s="2" t="s">
        <v>195</v>
      </c>
      <c r="I49" s="2" t="s">
        <v>196</v>
      </c>
      <c r="J49">
        <f t="shared" si="0"/>
        <v>20</v>
      </c>
      <c r="K49">
        <v>20</v>
      </c>
    </row>
    <row r="50" spans="1:11">
      <c r="A50" s="1">
        <v>42</v>
      </c>
      <c r="B50" s="1">
        <v>1</v>
      </c>
      <c r="C50" s="2" t="s">
        <v>197</v>
      </c>
      <c r="D50" s="5" t="s">
        <v>198</v>
      </c>
      <c r="E50" s="2" t="s">
        <v>199</v>
      </c>
      <c r="F50" s="5" t="s">
        <v>200</v>
      </c>
      <c r="G50" s="2" t="s">
        <v>194</v>
      </c>
      <c r="H50" s="2" t="s">
        <v>201</v>
      </c>
      <c r="I50" s="2" t="s">
        <v>202</v>
      </c>
      <c r="J50">
        <f t="shared" si="0"/>
        <v>5</v>
      </c>
      <c r="K50">
        <v>10</v>
      </c>
    </row>
    <row r="51" spans="1:11">
      <c r="A51" s="1">
        <v>43</v>
      </c>
      <c r="B51" s="1">
        <v>6</v>
      </c>
      <c r="C51" s="2" t="s">
        <v>203</v>
      </c>
      <c r="D51" s="5" t="s">
        <v>204</v>
      </c>
      <c r="E51" s="2" t="s">
        <v>167</v>
      </c>
      <c r="F51" s="5" t="s">
        <v>21</v>
      </c>
      <c r="G51" s="2" t="s">
        <v>168</v>
      </c>
      <c r="H51" s="2" t="s">
        <v>205</v>
      </c>
      <c r="I51" s="2" t="s">
        <v>21</v>
      </c>
      <c r="J51">
        <f t="shared" si="0"/>
        <v>30</v>
      </c>
      <c r="K51">
        <v>30</v>
      </c>
    </row>
    <row r="52" spans="1:11">
      <c r="A52" s="1">
        <v>44</v>
      </c>
      <c r="B52" s="1">
        <v>2</v>
      </c>
      <c r="C52" s="2" t="s">
        <v>206</v>
      </c>
      <c r="D52" s="5" t="s">
        <v>207</v>
      </c>
      <c r="E52" s="2" t="s">
        <v>167</v>
      </c>
      <c r="F52" s="5" t="s">
        <v>21</v>
      </c>
      <c r="G52" s="2" t="s">
        <v>168</v>
      </c>
      <c r="H52" s="2" t="s">
        <v>208</v>
      </c>
      <c r="I52" s="2" t="s">
        <v>21</v>
      </c>
      <c r="J52">
        <f t="shared" si="0"/>
        <v>10</v>
      </c>
      <c r="K52">
        <v>10</v>
      </c>
    </row>
    <row r="53" spans="1:11">
      <c r="A53" s="1">
        <v>45</v>
      </c>
      <c r="B53" s="1">
        <v>5</v>
      </c>
      <c r="C53" s="2" t="s">
        <v>209</v>
      </c>
      <c r="D53" s="5" t="s">
        <v>210</v>
      </c>
      <c r="E53" s="2" t="s">
        <v>167</v>
      </c>
      <c r="F53" s="5" t="s">
        <v>21</v>
      </c>
      <c r="G53" s="2" t="s">
        <v>168</v>
      </c>
      <c r="H53" s="2" t="s">
        <v>211</v>
      </c>
      <c r="I53" s="2" t="s">
        <v>21</v>
      </c>
      <c r="J53">
        <f t="shared" si="0"/>
        <v>25</v>
      </c>
      <c r="K53">
        <v>30</v>
      </c>
    </row>
    <row r="54" spans="1:11">
      <c r="A54" s="1">
        <v>46</v>
      </c>
      <c r="B54" s="1">
        <v>1</v>
      </c>
      <c r="C54" s="2" t="s">
        <v>212</v>
      </c>
      <c r="D54" s="5" t="s">
        <v>213</v>
      </c>
      <c r="E54" s="2" t="s">
        <v>167</v>
      </c>
      <c r="F54" s="5" t="s">
        <v>21</v>
      </c>
      <c r="G54" s="2" t="s">
        <v>168</v>
      </c>
      <c r="H54" s="2" t="s">
        <v>214</v>
      </c>
      <c r="I54" s="2" t="s">
        <v>21</v>
      </c>
      <c r="J54">
        <f t="shared" si="0"/>
        <v>5</v>
      </c>
      <c r="K54">
        <v>10</v>
      </c>
    </row>
    <row r="55" spans="1:11">
      <c r="A55" s="1">
        <v>47</v>
      </c>
      <c r="B55" s="1">
        <v>1</v>
      </c>
      <c r="C55" s="2" t="s">
        <v>215</v>
      </c>
      <c r="D55" s="5" t="s">
        <v>216</v>
      </c>
      <c r="E55" s="2" t="s">
        <v>167</v>
      </c>
      <c r="F55" s="5" t="s">
        <v>21</v>
      </c>
      <c r="G55" s="2" t="s">
        <v>168</v>
      </c>
      <c r="H55" s="2" t="s">
        <v>217</v>
      </c>
      <c r="I55" s="2" t="s">
        <v>218</v>
      </c>
      <c r="J55">
        <f t="shared" si="0"/>
        <v>5</v>
      </c>
      <c r="K55">
        <v>10</v>
      </c>
    </row>
    <row r="56" spans="1:11">
      <c r="A56" s="1">
        <v>48</v>
      </c>
      <c r="B56" s="1">
        <v>1</v>
      </c>
      <c r="C56" s="2" t="s">
        <v>219</v>
      </c>
      <c r="D56" s="5" t="s">
        <v>220</v>
      </c>
      <c r="E56" s="2" t="s">
        <v>26</v>
      </c>
      <c r="F56" s="5" t="s">
        <v>221</v>
      </c>
      <c r="G56" s="2" t="s">
        <v>222</v>
      </c>
      <c r="H56" s="2" t="s">
        <v>223</v>
      </c>
      <c r="I56" s="2" t="s">
        <v>224</v>
      </c>
      <c r="J56">
        <f t="shared" si="0"/>
        <v>5</v>
      </c>
      <c r="K56">
        <v>5</v>
      </c>
    </row>
    <row r="57" spans="1:11">
      <c r="A57" s="1">
        <v>49</v>
      </c>
      <c r="B57" s="1">
        <v>1</v>
      </c>
      <c r="C57" s="2" t="s">
        <v>225</v>
      </c>
      <c r="D57" s="5" t="s">
        <v>226</v>
      </c>
      <c r="E57" s="2" t="s">
        <v>167</v>
      </c>
      <c r="F57" s="5" t="s">
        <v>21</v>
      </c>
      <c r="G57" s="2" t="s">
        <v>168</v>
      </c>
      <c r="H57" s="2" t="s">
        <v>227</v>
      </c>
      <c r="I57" s="2" t="s">
        <v>228</v>
      </c>
      <c r="J57">
        <f>(B57*5)</f>
        <v>5</v>
      </c>
      <c r="K57">
        <v>10</v>
      </c>
    </row>
    <row r="58" spans="1:11">
      <c r="A58" s="1">
        <v>50</v>
      </c>
      <c r="B58" s="1">
        <v>1</v>
      </c>
      <c r="C58" s="2" t="s">
        <v>229</v>
      </c>
      <c r="D58" s="5" t="s">
        <v>230</v>
      </c>
      <c r="E58" s="2" t="s">
        <v>26</v>
      </c>
      <c r="F58" s="5" t="s">
        <v>231</v>
      </c>
      <c r="G58" s="2" t="s">
        <v>222</v>
      </c>
      <c r="H58" s="2" t="s">
        <v>232</v>
      </c>
      <c r="I58" s="2" t="s">
        <v>233</v>
      </c>
      <c r="J58">
        <f t="shared" si="0"/>
        <v>5</v>
      </c>
      <c r="K58">
        <v>5</v>
      </c>
    </row>
    <row r="59" spans="1:11">
      <c r="A59" s="1">
        <v>51</v>
      </c>
      <c r="B59" s="1">
        <v>1</v>
      </c>
      <c r="C59" s="2" t="s">
        <v>234</v>
      </c>
      <c r="D59" s="5" t="s">
        <v>235</v>
      </c>
      <c r="E59" s="2" t="s">
        <v>21</v>
      </c>
      <c r="F59" s="5" t="s">
        <v>236</v>
      </c>
    </row>
    <row r="60" spans="1:11">
      <c r="A60" s="1">
        <v>52</v>
      </c>
      <c r="B60" s="1">
        <v>1</v>
      </c>
      <c r="C60" s="2" t="s">
        <v>237</v>
      </c>
      <c r="D60" s="5" t="s">
        <v>238</v>
      </c>
      <c r="E60" s="2" t="s">
        <v>167</v>
      </c>
      <c r="F60" s="5" t="s">
        <v>21</v>
      </c>
      <c r="G60" s="2" t="s">
        <v>168</v>
      </c>
      <c r="H60" s="2" t="s">
        <v>239</v>
      </c>
      <c r="I60" s="2" t="s">
        <v>240</v>
      </c>
      <c r="J60">
        <f t="shared" si="0"/>
        <v>5</v>
      </c>
      <c r="K60">
        <v>10</v>
      </c>
    </row>
    <row r="61" spans="1:11">
      <c r="A61" s="1">
        <v>53</v>
      </c>
      <c r="B61" s="1">
        <v>1</v>
      </c>
      <c r="C61" s="2" t="s">
        <v>241</v>
      </c>
      <c r="D61" s="5" t="s">
        <v>242</v>
      </c>
      <c r="E61" s="2" t="s">
        <v>167</v>
      </c>
      <c r="F61" s="5" t="s">
        <v>21</v>
      </c>
      <c r="G61" s="2" t="s">
        <v>168</v>
      </c>
      <c r="H61" s="2" t="s">
        <v>243</v>
      </c>
      <c r="I61" s="2" t="s">
        <v>244</v>
      </c>
      <c r="J61">
        <f t="shared" si="0"/>
        <v>5</v>
      </c>
      <c r="K61">
        <v>10</v>
      </c>
    </row>
    <row r="62" spans="1:11">
      <c r="A62" s="1">
        <v>54</v>
      </c>
      <c r="B62" s="1">
        <v>1</v>
      </c>
      <c r="C62" s="2" t="s">
        <v>245</v>
      </c>
      <c r="D62" s="5" t="s">
        <v>246</v>
      </c>
      <c r="E62" s="2" t="s">
        <v>26</v>
      </c>
      <c r="F62" s="5" t="s">
        <v>247</v>
      </c>
      <c r="G62" s="2" t="s">
        <v>222</v>
      </c>
      <c r="H62" s="2" t="s">
        <v>248</v>
      </c>
      <c r="I62" s="2" t="s">
        <v>249</v>
      </c>
      <c r="J62">
        <f t="shared" si="0"/>
        <v>5</v>
      </c>
      <c r="K62">
        <v>5</v>
      </c>
    </row>
    <row r="63" spans="1:11">
      <c r="A63" s="1">
        <v>55</v>
      </c>
      <c r="B63" s="1">
        <v>1</v>
      </c>
      <c r="C63" s="2" t="s">
        <v>250</v>
      </c>
      <c r="D63" s="5" t="s">
        <v>251</v>
      </c>
      <c r="E63" s="2" t="s">
        <v>167</v>
      </c>
      <c r="F63" s="5" t="s">
        <v>21</v>
      </c>
      <c r="G63" s="2" t="s">
        <v>168</v>
      </c>
      <c r="H63" s="2" t="s">
        <v>252</v>
      </c>
      <c r="I63" s="2" t="s">
        <v>21</v>
      </c>
      <c r="J63">
        <f t="shared" si="0"/>
        <v>5</v>
      </c>
      <c r="K63">
        <v>10</v>
      </c>
    </row>
    <row r="64" spans="1:11">
      <c r="A64" s="1">
        <v>56</v>
      </c>
      <c r="B64" s="1">
        <v>1</v>
      </c>
      <c r="C64" s="2" t="s">
        <v>253</v>
      </c>
      <c r="D64" s="5" t="s">
        <v>254</v>
      </c>
      <c r="E64" s="2" t="s">
        <v>167</v>
      </c>
      <c r="F64" s="5" t="s">
        <v>21</v>
      </c>
      <c r="G64" s="2" t="s">
        <v>168</v>
      </c>
      <c r="H64" s="2" t="s">
        <v>255</v>
      </c>
      <c r="I64" s="2" t="s">
        <v>21</v>
      </c>
      <c r="J64">
        <f t="shared" si="0"/>
        <v>5</v>
      </c>
      <c r="K64">
        <v>10</v>
      </c>
    </row>
    <row r="65" spans="1:12">
      <c r="A65" s="1">
        <v>57</v>
      </c>
      <c r="B65" s="1">
        <v>1</v>
      </c>
      <c r="C65" s="2" t="s">
        <v>256</v>
      </c>
      <c r="D65" s="5" t="s">
        <v>257</v>
      </c>
      <c r="E65" s="2" t="s">
        <v>167</v>
      </c>
      <c r="F65" s="5" t="s">
        <v>21</v>
      </c>
      <c r="G65" s="2" t="s">
        <v>168</v>
      </c>
      <c r="H65" s="2" t="s">
        <v>258</v>
      </c>
      <c r="I65" s="2" t="s">
        <v>21</v>
      </c>
      <c r="J65">
        <f t="shared" si="0"/>
        <v>5</v>
      </c>
      <c r="K65">
        <v>10</v>
      </c>
      <c r="L65" t="s">
        <v>397</v>
      </c>
    </row>
    <row r="66" spans="1:12">
      <c r="A66" s="1">
        <v>58</v>
      </c>
      <c r="B66" s="1">
        <v>3</v>
      </c>
      <c r="C66" s="2" t="s">
        <v>259</v>
      </c>
      <c r="D66" s="5" t="s">
        <v>260</v>
      </c>
      <c r="E66" s="2" t="s">
        <v>167</v>
      </c>
      <c r="F66" s="5" t="s">
        <v>21</v>
      </c>
      <c r="G66" s="2" t="s">
        <v>168</v>
      </c>
      <c r="H66" s="2" t="s">
        <v>261</v>
      </c>
      <c r="I66" s="2" t="s">
        <v>262</v>
      </c>
      <c r="J66">
        <f t="shared" si="0"/>
        <v>15</v>
      </c>
      <c r="K66">
        <v>20</v>
      </c>
    </row>
    <row r="67" spans="1:12">
      <c r="A67" s="1">
        <v>59</v>
      </c>
      <c r="B67" s="1">
        <v>1</v>
      </c>
      <c r="C67" s="2" t="s">
        <v>263</v>
      </c>
      <c r="D67" s="5" t="s">
        <v>264</v>
      </c>
      <c r="E67" s="2" t="s">
        <v>167</v>
      </c>
      <c r="F67" s="5" t="s">
        <v>21</v>
      </c>
      <c r="G67" s="2" t="s">
        <v>168</v>
      </c>
      <c r="H67" s="2" t="s">
        <v>265</v>
      </c>
      <c r="I67" s="2" t="s">
        <v>266</v>
      </c>
      <c r="J67">
        <f t="shared" si="0"/>
        <v>5</v>
      </c>
      <c r="K67">
        <v>10</v>
      </c>
    </row>
    <row r="68" spans="1:12">
      <c r="A68" s="1">
        <v>60</v>
      </c>
      <c r="B68" s="1">
        <v>2</v>
      </c>
      <c r="C68" s="2" t="s">
        <v>267</v>
      </c>
      <c r="D68" s="5" t="s">
        <v>268</v>
      </c>
      <c r="E68" s="2" t="s">
        <v>167</v>
      </c>
      <c r="F68" s="5" t="s">
        <v>21</v>
      </c>
      <c r="G68" s="2" t="s">
        <v>168</v>
      </c>
      <c r="H68" s="2" t="s">
        <v>269</v>
      </c>
      <c r="I68" s="2" t="s">
        <v>270</v>
      </c>
      <c r="J68">
        <f t="shared" si="0"/>
        <v>10</v>
      </c>
      <c r="K68">
        <v>10</v>
      </c>
    </row>
    <row r="69" spans="1:12">
      <c r="A69" s="1">
        <v>61</v>
      </c>
      <c r="B69" s="1">
        <v>2</v>
      </c>
      <c r="C69" s="2" t="s">
        <v>271</v>
      </c>
      <c r="D69" s="5" t="s">
        <v>272</v>
      </c>
      <c r="E69" s="2" t="s">
        <v>21</v>
      </c>
      <c r="F69" s="5" t="s">
        <v>273</v>
      </c>
      <c r="G69" s="2" t="s">
        <v>274</v>
      </c>
      <c r="H69" s="2" t="s">
        <v>271</v>
      </c>
      <c r="I69" s="2" t="s">
        <v>275</v>
      </c>
      <c r="J69">
        <f t="shared" si="0"/>
        <v>10</v>
      </c>
      <c r="K69">
        <v>10</v>
      </c>
    </row>
    <row r="70" spans="1:12">
      <c r="A70" s="1">
        <v>62</v>
      </c>
      <c r="B70" s="1">
        <v>1</v>
      </c>
      <c r="C70" s="2" t="s">
        <v>276</v>
      </c>
      <c r="D70" s="5" t="s">
        <v>277</v>
      </c>
      <c r="E70" s="2" t="s">
        <v>21</v>
      </c>
      <c r="F70" s="5" t="s">
        <v>278</v>
      </c>
      <c r="G70" s="2" t="s">
        <v>274</v>
      </c>
      <c r="H70" s="2" t="s">
        <v>279</v>
      </c>
      <c r="I70" s="2" t="s">
        <v>21</v>
      </c>
      <c r="J70">
        <f t="shared" si="0"/>
        <v>5</v>
      </c>
      <c r="K70">
        <v>5</v>
      </c>
    </row>
    <row r="71" spans="1:12">
      <c r="A71" s="1">
        <v>63</v>
      </c>
      <c r="B71" s="1">
        <v>5</v>
      </c>
      <c r="C71" s="2" t="s">
        <v>280</v>
      </c>
      <c r="D71" s="5" t="s">
        <v>281</v>
      </c>
      <c r="E71" s="2" t="s">
        <v>21</v>
      </c>
      <c r="F71" s="5" t="s">
        <v>282</v>
      </c>
      <c r="G71" s="2" t="s">
        <v>274</v>
      </c>
      <c r="H71" s="2" t="s">
        <v>283</v>
      </c>
      <c r="I71" s="2" t="s">
        <v>21</v>
      </c>
      <c r="J71">
        <f t="shared" si="0"/>
        <v>25</v>
      </c>
      <c r="K71">
        <v>30</v>
      </c>
    </row>
    <row r="72" spans="1:12">
      <c r="A72" s="1">
        <v>64</v>
      </c>
      <c r="B72" s="1">
        <v>4</v>
      </c>
      <c r="C72" s="2" t="s">
        <v>284</v>
      </c>
      <c r="D72" s="5" t="s">
        <v>285</v>
      </c>
      <c r="E72" s="2" t="s">
        <v>21</v>
      </c>
      <c r="F72" s="5" t="s">
        <v>286</v>
      </c>
      <c r="G72" s="2" t="s">
        <v>274</v>
      </c>
      <c r="H72" s="2" t="s">
        <v>287</v>
      </c>
      <c r="I72" s="2" t="s">
        <v>21</v>
      </c>
      <c r="J72">
        <f t="shared" si="0"/>
        <v>20</v>
      </c>
      <c r="K72">
        <v>20</v>
      </c>
    </row>
    <row r="73" spans="1:12">
      <c r="A73" s="1">
        <v>65</v>
      </c>
      <c r="B73" s="1">
        <v>4</v>
      </c>
      <c r="C73" s="2" t="s">
        <v>288</v>
      </c>
      <c r="D73" s="5" t="s">
        <v>289</v>
      </c>
      <c r="E73" s="2" t="s">
        <v>21</v>
      </c>
      <c r="F73" s="5" t="s">
        <v>290</v>
      </c>
      <c r="G73" s="2" t="s">
        <v>274</v>
      </c>
      <c r="H73" s="2" t="s">
        <v>291</v>
      </c>
      <c r="I73" s="2" t="s">
        <v>21</v>
      </c>
      <c r="J73">
        <f t="shared" si="0"/>
        <v>20</v>
      </c>
      <c r="K73">
        <v>20</v>
      </c>
    </row>
    <row r="74" spans="1:12">
      <c r="A74" s="1">
        <v>66</v>
      </c>
      <c r="B74" s="1">
        <v>2</v>
      </c>
      <c r="C74" s="2" t="s">
        <v>292</v>
      </c>
      <c r="D74" s="5" t="s">
        <v>293</v>
      </c>
      <c r="E74" s="2" t="s">
        <v>21</v>
      </c>
      <c r="F74" s="5" t="s">
        <v>294</v>
      </c>
      <c r="G74" s="2" t="s">
        <v>274</v>
      </c>
      <c r="H74" s="2" t="s">
        <v>295</v>
      </c>
      <c r="I74" s="2" t="s">
        <v>296</v>
      </c>
      <c r="J74">
        <f t="shared" ref="J74:J94" si="1">(B74*5)</f>
        <v>10</v>
      </c>
      <c r="K74">
        <v>10</v>
      </c>
    </row>
    <row r="75" spans="1:12">
      <c r="A75" s="1">
        <v>67</v>
      </c>
      <c r="B75" s="1">
        <v>3</v>
      </c>
      <c r="C75" s="2" t="s">
        <v>297</v>
      </c>
      <c r="D75" s="5" t="s">
        <v>298</v>
      </c>
      <c r="E75" s="2" t="s">
        <v>21</v>
      </c>
      <c r="F75" s="5" t="s">
        <v>299</v>
      </c>
      <c r="G75" s="2" t="s">
        <v>274</v>
      </c>
      <c r="H75" s="2" t="s">
        <v>300</v>
      </c>
      <c r="I75" s="2" t="s">
        <v>21</v>
      </c>
      <c r="J75">
        <f t="shared" si="1"/>
        <v>15</v>
      </c>
      <c r="K75">
        <v>20</v>
      </c>
    </row>
    <row r="76" spans="1:12">
      <c r="A76" s="1">
        <v>68</v>
      </c>
      <c r="B76" s="1">
        <v>2</v>
      </c>
      <c r="C76" s="2" t="s">
        <v>301</v>
      </c>
      <c r="D76" s="5" t="s">
        <v>302</v>
      </c>
      <c r="E76" s="2" t="s">
        <v>21</v>
      </c>
      <c r="F76" s="5" t="s">
        <v>303</v>
      </c>
      <c r="G76" s="2" t="s">
        <v>274</v>
      </c>
      <c r="H76" s="2" t="s">
        <v>304</v>
      </c>
      <c r="I76" s="2" t="s">
        <v>305</v>
      </c>
      <c r="J76">
        <f t="shared" si="1"/>
        <v>10</v>
      </c>
      <c r="K76">
        <v>10</v>
      </c>
    </row>
    <row r="77" spans="1:12">
      <c r="A77" s="1">
        <v>69</v>
      </c>
      <c r="B77" s="1">
        <v>2</v>
      </c>
      <c r="C77" s="2" t="s">
        <v>306</v>
      </c>
      <c r="D77" s="5" t="s">
        <v>307</v>
      </c>
      <c r="E77" s="2" t="s">
        <v>21</v>
      </c>
      <c r="F77" s="5" t="s">
        <v>308</v>
      </c>
      <c r="G77" s="2" t="s">
        <v>274</v>
      </c>
      <c r="H77" s="2" t="s">
        <v>309</v>
      </c>
      <c r="I77" s="2" t="s">
        <v>310</v>
      </c>
      <c r="J77">
        <f t="shared" si="1"/>
        <v>10</v>
      </c>
      <c r="K77">
        <v>10</v>
      </c>
    </row>
    <row r="78" spans="1:12">
      <c r="A78" s="1">
        <v>70</v>
      </c>
      <c r="B78" s="1">
        <v>1</v>
      </c>
      <c r="C78" s="2" t="s">
        <v>311</v>
      </c>
      <c r="D78" s="5" t="s">
        <v>312</v>
      </c>
      <c r="E78" s="2" t="s">
        <v>21</v>
      </c>
      <c r="F78" s="5" t="s">
        <v>313</v>
      </c>
      <c r="G78" s="2" t="s">
        <v>274</v>
      </c>
      <c r="H78" s="2" t="s">
        <v>314</v>
      </c>
      <c r="I78" s="2" t="s">
        <v>315</v>
      </c>
      <c r="J78">
        <f t="shared" si="1"/>
        <v>5</v>
      </c>
      <c r="K78">
        <v>10</v>
      </c>
    </row>
    <row r="79" spans="1:12">
      <c r="A79" s="1">
        <v>71</v>
      </c>
      <c r="B79" s="1">
        <v>4</v>
      </c>
      <c r="C79" s="2" t="s">
        <v>316</v>
      </c>
      <c r="D79" s="5" t="s">
        <v>317</v>
      </c>
      <c r="E79" s="2" t="s">
        <v>21</v>
      </c>
      <c r="F79" s="5" t="s">
        <v>318</v>
      </c>
      <c r="G79" s="2" t="s">
        <v>319</v>
      </c>
      <c r="H79" s="2" t="s">
        <v>316</v>
      </c>
      <c r="I79" s="2" t="s">
        <v>320</v>
      </c>
      <c r="J79">
        <f t="shared" si="1"/>
        <v>20</v>
      </c>
      <c r="K79">
        <v>25</v>
      </c>
    </row>
    <row r="80" spans="1:12">
      <c r="A80" s="1">
        <v>72</v>
      </c>
      <c r="B80" s="1">
        <v>6</v>
      </c>
      <c r="C80" s="2" t="s">
        <v>321</v>
      </c>
      <c r="D80" s="5" t="s">
        <v>322</v>
      </c>
      <c r="E80" s="2" t="s">
        <v>21</v>
      </c>
      <c r="F80" s="5" t="s">
        <v>323</v>
      </c>
      <c r="G80" s="2" t="s">
        <v>324</v>
      </c>
      <c r="H80" s="2" t="s">
        <v>325</v>
      </c>
      <c r="I80" s="2" t="s">
        <v>326</v>
      </c>
      <c r="J80">
        <f t="shared" si="1"/>
        <v>30</v>
      </c>
      <c r="K80">
        <v>30</v>
      </c>
    </row>
    <row r="81" spans="1:12">
      <c r="A81" s="1">
        <v>73</v>
      </c>
      <c r="B81" s="1">
        <v>2</v>
      </c>
      <c r="C81" s="2" t="s">
        <v>327</v>
      </c>
      <c r="D81" s="5" t="s">
        <v>328</v>
      </c>
      <c r="E81" s="2" t="s">
        <v>21</v>
      </c>
      <c r="F81" s="5" t="s">
        <v>329</v>
      </c>
      <c r="G81" s="2" t="s">
        <v>330</v>
      </c>
      <c r="H81" s="2" t="s">
        <v>327</v>
      </c>
      <c r="I81" s="2" t="s">
        <v>331</v>
      </c>
      <c r="J81">
        <f t="shared" si="1"/>
        <v>10</v>
      </c>
      <c r="K81">
        <v>10</v>
      </c>
    </row>
    <row r="82" spans="1:12">
      <c r="A82" s="1">
        <v>74</v>
      </c>
      <c r="B82" s="1">
        <v>2</v>
      </c>
      <c r="C82" s="2" t="s">
        <v>332</v>
      </c>
      <c r="D82" s="5" t="s">
        <v>333</v>
      </c>
      <c r="E82" s="2" t="s">
        <v>21</v>
      </c>
      <c r="F82" s="5" t="s">
        <v>334</v>
      </c>
      <c r="G82" s="2" t="s">
        <v>335</v>
      </c>
      <c r="H82" s="2" t="s">
        <v>332</v>
      </c>
      <c r="I82" s="2" t="s">
        <v>336</v>
      </c>
      <c r="J82">
        <f t="shared" si="1"/>
        <v>10</v>
      </c>
      <c r="K82">
        <v>10</v>
      </c>
    </row>
    <row r="83" spans="1:12">
      <c r="A83" s="1">
        <v>75</v>
      </c>
      <c r="B83" s="1">
        <v>1</v>
      </c>
      <c r="C83" s="2" t="s">
        <v>337</v>
      </c>
      <c r="D83" s="5" t="s">
        <v>338</v>
      </c>
      <c r="E83" s="2" t="s">
        <v>21</v>
      </c>
      <c r="F83" s="5" t="s">
        <v>339</v>
      </c>
      <c r="G83" s="2" t="s">
        <v>340</v>
      </c>
      <c r="H83" s="2" t="s">
        <v>337</v>
      </c>
      <c r="I83" s="2" t="s">
        <v>341</v>
      </c>
      <c r="J83">
        <f t="shared" si="1"/>
        <v>5</v>
      </c>
      <c r="K83">
        <v>5</v>
      </c>
    </row>
    <row r="84" spans="1:12">
      <c r="A84" s="1">
        <v>76</v>
      </c>
      <c r="B84" s="1">
        <v>1</v>
      </c>
      <c r="C84" s="2" t="s">
        <v>342</v>
      </c>
      <c r="D84" s="5" t="s">
        <v>343</v>
      </c>
      <c r="E84" s="2" t="s">
        <v>21</v>
      </c>
      <c r="F84" s="5" t="s">
        <v>344</v>
      </c>
      <c r="G84" s="2" t="s">
        <v>335</v>
      </c>
      <c r="H84" s="2" t="s">
        <v>342</v>
      </c>
      <c r="I84" s="2" t="s">
        <v>345</v>
      </c>
      <c r="J84">
        <f t="shared" si="1"/>
        <v>5</v>
      </c>
      <c r="K84">
        <v>5</v>
      </c>
    </row>
    <row r="85" spans="1:12">
      <c r="A85" s="1">
        <v>77</v>
      </c>
      <c r="B85" s="1">
        <v>2</v>
      </c>
      <c r="C85" s="2" t="s">
        <v>346</v>
      </c>
      <c r="D85" s="5" t="s">
        <v>347</v>
      </c>
      <c r="E85" s="2" t="s">
        <v>21</v>
      </c>
      <c r="F85" s="5" t="s">
        <v>348</v>
      </c>
      <c r="G85" s="2" t="s">
        <v>349</v>
      </c>
      <c r="H85" s="2" t="s">
        <v>346</v>
      </c>
      <c r="I85" s="2" t="s">
        <v>350</v>
      </c>
      <c r="J85">
        <f t="shared" si="1"/>
        <v>10</v>
      </c>
      <c r="K85">
        <v>10</v>
      </c>
    </row>
    <row r="86" spans="1:12">
      <c r="A86" s="1">
        <v>78</v>
      </c>
      <c r="B86" s="1">
        <v>4</v>
      </c>
      <c r="C86" s="2" t="s">
        <v>351</v>
      </c>
      <c r="D86" s="5" t="s">
        <v>352</v>
      </c>
      <c r="E86" s="2" t="s">
        <v>21</v>
      </c>
      <c r="F86" s="5" t="s">
        <v>353</v>
      </c>
      <c r="G86" s="2" t="s">
        <v>354</v>
      </c>
      <c r="H86" s="2" t="s">
        <v>355</v>
      </c>
      <c r="I86" s="2" t="s">
        <v>356</v>
      </c>
      <c r="J86">
        <f t="shared" si="1"/>
        <v>20</v>
      </c>
      <c r="K86">
        <v>25</v>
      </c>
    </row>
    <row r="87" spans="1:12">
      <c r="A87" s="1">
        <v>79</v>
      </c>
      <c r="B87" s="1">
        <v>1</v>
      </c>
      <c r="C87" s="2" t="s">
        <v>357</v>
      </c>
      <c r="D87" s="5" t="s">
        <v>358</v>
      </c>
      <c r="E87" s="2" t="s">
        <v>21</v>
      </c>
      <c r="F87" s="5" t="s">
        <v>359</v>
      </c>
      <c r="G87" s="2" t="s">
        <v>324</v>
      </c>
      <c r="H87" s="2" t="s">
        <v>357</v>
      </c>
      <c r="I87" s="2" t="s">
        <v>360</v>
      </c>
      <c r="J87">
        <f t="shared" si="1"/>
        <v>5</v>
      </c>
      <c r="K87">
        <v>5</v>
      </c>
    </row>
    <row r="88" spans="1:12">
      <c r="A88" s="1">
        <v>80</v>
      </c>
      <c r="B88" s="1">
        <v>1</v>
      </c>
      <c r="C88" s="2" t="s">
        <v>361</v>
      </c>
      <c r="D88" s="5" t="s">
        <v>362</v>
      </c>
      <c r="E88" s="2" t="s">
        <v>21</v>
      </c>
      <c r="F88" s="5" t="s">
        <v>363</v>
      </c>
      <c r="G88" s="2" t="s">
        <v>340</v>
      </c>
      <c r="H88" s="2" t="s">
        <v>361</v>
      </c>
      <c r="I88" s="2" t="s">
        <v>364</v>
      </c>
      <c r="J88">
        <f t="shared" si="1"/>
        <v>5</v>
      </c>
      <c r="K88">
        <v>5</v>
      </c>
    </row>
    <row r="89" spans="1:12">
      <c r="A89" s="1">
        <v>81</v>
      </c>
      <c r="B89" s="1">
        <v>6</v>
      </c>
      <c r="C89" s="2" t="s">
        <v>365</v>
      </c>
      <c r="D89" s="5" t="s">
        <v>366</v>
      </c>
      <c r="E89" s="2" t="s">
        <v>21</v>
      </c>
      <c r="F89" s="5" t="s">
        <v>367</v>
      </c>
      <c r="G89" s="2" t="s">
        <v>324</v>
      </c>
      <c r="H89" s="2" t="s">
        <v>365</v>
      </c>
      <c r="I89" s="2" t="s">
        <v>368</v>
      </c>
      <c r="J89">
        <f t="shared" si="1"/>
        <v>30</v>
      </c>
      <c r="K89">
        <v>30</v>
      </c>
    </row>
    <row r="90" spans="1:12">
      <c r="A90" s="1">
        <v>82</v>
      </c>
      <c r="B90" s="1">
        <v>1</v>
      </c>
      <c r="C90" s="2" t="s">
        <v>369</v>
      </c>
      <c r="D90" s="5" t="s">
        <v>370</v>
      </c>
      <c r="E90" s="2" t="s">
        <v>21</v>
      </c>
      <c r="F90" s="5" t="s">
        <v>371</v>
      </c>
      <c r="G90" s="2" t="s">
        <v>324</v>
      </c>
      <c r="H90" s="2" t="s">
        <v>369</v>
      </c>
      <c r="I90" s="2" t="s">
        <v>372</v>
      </c>
      <c r="J90">
        <f t="shared" si="1"/>
        <v>5</v>
      </c>
      <c r="K90">
        <v>5</v>
      </c>
    </row>
    <row r="91" spans="1:12">
      <c r="A91" s="1">
        <v>83</v>
      </c>
      <c r="B91" s="1">
        <v>1</v>
      </c>
      <c r="C91" s="2" t="s">
        <v>373</v>
      </c>
      <c r="D91" s="5" t="s">
        <v>374</v>
      </c>
      <c r="E91" s="2" t="s">
        <v>21</v>
      </c>
      <c r="F91" s="5" t="s">
        <v>375</v>
      </c>
      <c r="G91" s="2" t="s">
        <v>335</v>
      </c>
      <c r="H91" s="2" t="s">
        <v>373</v>
      </c>
      <c r="I91" s="2" t="s">
        <v>376</v>
      </c>
      <c r="J91">
        <f t="shared" si="1"/>
        <v>5</v>
      </c>
      <c r="K91">
        <v>5</v>
      </c>
    </row>
    <row r="92" spans="1:12" ht="30">
      <c r="A92" s="1">
        <v>84</v>
      </c>
      <c r="B92" s="1">
        <v>1</v>
      </c>
      <c r="C92" s="2" t="s">
        <v>377</v>
      </c>
      <c r="D92" s="5" t="s">
        <v>378</v>
      </c>
      <c r="E92" s="2" t="s">
        <v>21</v>
      </c>
      <c r="F92" s="5" t="s">
        <v>379</v>
      </c>
      <c r="G92" s="2" t="s">
        <v>380</v>
      </c>
      <c r="H92" s="2" t="s">
        <v>377</v>
      </c>
      <c r="I92" s="2" t="s">
        <v>21</v>
      </c>
      <c r="J92">
        <f t="shared" si="1"/>
        <v>5</v>
      </c>
      <c r="K92">
        <v>5</v>
      </c>
      <c r="L92" t="s">
        <v>397</v>
      </c>
    </row>
    <row r="93" spans="1:12">
      <c r="A93" s="1">
        <v>85</v>
      </c>
      <c r="B93" s="1">
        <v>1</v>
      </c>
      <c r="C93" s="2" t="s">
        <v>381</v>
      </c>
      <c r="D93" s="5" t="s">
        <v>382</v>
      </c>
      <c r="E93" s="2" t="s">
        <v>21</v>
      </c>
      <c r="F93" s="5" t="s">
        <v>383</v>
      </c>
      <c r="G93" s="2" t="s">
        <v>384</v>
      </c>
      <c r="H93" s="2" t="s">
        <v>381</v>
      </c>
      <c r="I93" s="2" t="s">
        <v>385</v>
      </c>
      <c r="J93">
        <f t="shared" si="1"/>
        <v>5</v>
      </c>
      <c r="K93">
        <v>5</v>
      </c>
    </row>
    <row r="94" spans="1:12">
      <c r="A94" s="1">
        <v>86</v>
      </c>
      <c r="B94" s="1">
        <v>1</v>
      </c>
      <c r="C94" s="2" t="s">
        <v>386</v>
      </c>
      <c r="D94" s="5" t="s">
        <v>387</v>
      </c>
      <c r="E94" s="2" t="s">
        <v>21</v>
      </c>
      <c r="F94" s="5" t="s">
        <v>388</v>
      </c>
      <c r="G94" s="2" t="s">
        <v>389</v>
      </c>
      <c r="H94" s="2" t="s">
        <v>386</v>
      </c>
      <c r="I94" s="2" t="s">
        <v>390</v>
      </c>
      <c r="J94">
        <f t="shared" si="1"/>
        <v>5</v>
      </c>
      <c r="K94">
        <v>5</v>
      </c>
    </row>
  </sheetData>
  <printOptions gridLines="1"/>
  <pageMargins left="0.7" right="0.7" top="0.75" bottom="0.75" header="0.3" footer="0.3"/>
  <pageSetup paperSize="17" scale="65" fitToHeight="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jrosal</dc:creator>
  <cp:lastModifiedBy>jrosal</cp:lastModifiedBy>
  <cp:lastPrinted>2013-03-29T20:12:22Z</cp:lastPrinted>
  <dcterms:created xsi:type="dcterms:W3CDTF">2013-03-20T18:12:13Z</dcterms:created>
  <dcterms:modified xsi:type="dcterms:W3CDTF">2013-03-29T20:12:29Z</dcterms:modified>
</cp:coreProperties>
</file>