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4385" windowHeight="3135"/>
  </bookViews>
  <sheets>
    <sheet name="BRK_BRDx" sheetId="1" r:id="rId1"/>
  </sheets>
  <calcPr calcId="125725"/>
</workbook>
</file>

<file path=xl/calcChain.xml><?xml version="1.0" encoding="utf-8"?>
<calcChain xmlns="http://schemas.openxmlformats.org/spreadsheetml/2006/main">
  <c r="F14" i="1"/>
  <c r="F15"/>
  <c r="F16"/>
  <c r="F8"/>
  <c r="I8"/>
  <c r="I15"/>
  <c r="F9"/>
  <c r="F10"/>
  <c r="F11"/>
  <c r="F12"/>
  <c r="F13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I9"/>
  <c r="I10"/>
  <c r="I11"/>
  <c r="I12"/>
  <c r="I13"/>
  <c r="I14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8"/>
</calcChain>
</file>

<file path=xl/sharedStrings.xml><?xml version="1.0" encoding="utf-8"?>
<sst xmlns="http://schemas.openxmlformats.org/spreadsheetml/2006/main" count="116" uniqueCount="90">
  <si>
    <t>BREAKER BOARD1 AND FILTER  Revised: Thursday, April 13, 2006</t>
  </si>
  <si>
    <t>BRK_BRD1          Revision: A</t>
  </si>
  <si>
    <t>Bill Of Materials          April 23,2006      16:23:34</t>
  </si>
  <si>
    <t>Item</t>
  </si>
  <si>
    <t>Quantity</t>
  </si>
  <si>
    <t>Reference</t>
  </si>
  <si>
    <t>Part</t>
  </si>
  <si>
    <t>PCB Footprint</t>
  </si>
  <si>
    <t>DK</t>
  </si>
  <si>
    <t>Buy</t>
  </si>
  <si>
    <t>Each</t>
  </si>
  <si>
    <t>Total</t>
  </si>
  <si>
    <t>C1,C2,C5,C6,C12,C13,C14,</t>
  </si>
  <si>
    <t>C15,C16,C17</t>
  </si>
  <si>
    <t>C3,C4</t>
  </si>
  <si>
    <t>10uF</t>
  </si>
  <si>
    <t>CAP150RP</t>
  </si>
  <si>
    <t>C7,C8,C18,C19</t>
  </si>
  <si>
    <t>220nF</t>
  </si>
  <si>
    <t>CAP100</t>
  </si>
  <si>
    <t>C11</t>
  </si>
  <si>
    <t>47uF 450V</t>
  </si>
  <si>
    <t>CAP400RP</t>
  </si>
  <si>
    <t>D1</t>
  </si>
  <si>
    <t>D500</t>
  </si>
  <si>
    <t>D3,D2</t>
  </si>
  <si>
    <t>D5</t>
  </si>
  <si>
    <t>1N4148</t>
  </si>
  <si>
    <t>D250</t>
  </si>
  <si>
    <t>ISO1</t>
  </si>
  <si>
    <t>MCT62</t>
  </si>
  <si>
    <t>DIP8</t>
  </si>
  <si>
    <t>JP1</t>
  </si>
  <si>
    <t>POWER IN</t>
  </si>
  <si>
    <t>MOLEXFDD_RA</t>
  </si>
  <si>
    <t>JP2</t>
  </si>
  <si>
    <t>POWER1</t>
  </si>
  <si>
    <t>JP3</t>
  </si>
  <si>
    <t>POWER2</t>
  </si>
  <si>
    <t>J4</t>
  </si>
  <si>
    <t>MONITOR</t>
  </si>
  <si>
    <t>IDC16</t>
  </si>
  <si>
    <t>LED1</t>
  </si>
  <si>
    <t>ON</t>
  </si>
  <si>
    <t>LED</t>
  </si>
  <si>
    <t>L1,L2,L3,L4,L5,L6</t>
  </si>
  <si>
    <t>FERRITE</t>
  </si>
  <si>
    <t>MR1</t>
  </si>
  <si>
    <t>NT-5</t>
  </si>
  <si>
    <t>Q1</t>
  </si>
  <si>
    <t>2N2219</t>
  </si>
  <si>
    <t>Q2,Q3</t>
  </si>
  <si>
    <t>IRFP9140</t>
  </si>
  <si>
    <t>TO-247(GDS)</t>
  </si>
  <si>
    <t>Q4</t>
  </si>
  <si>
    <t>IRFP260</t>
  </si>
  <si>
    <t>RT1,RT2</t>
  </si>
  <si>
    <t>10k@25c</t>
  </si>
  <si>
    <t>CAP100RP</t>
  </si>
  <si>
    <t>R4,R1</t>
  </si>
  <si>
    <t>300K</t>
  </si>
  <si>
    <t>R2WATT</t>
  </si>
  <si>
    <t>R3,R2</t>
  </si>
  <si>
    <t>10K</t>
  </si>
  <si>
    <t>RS500</t>
  </si>
  <si>
    <t>R10,R15</t>
  </si>
  <si>
    <t>4.99K</t>
  </si>
  <si>
    <t>RS400</t>
  </si>
  <si>
    <t>R11</t>
  </si>
  <si>
    <t>15K</t>
  </si>
  <si>
    <t>R12</t>
  </si>
  <si>
    <t>100k</t>
  </si>
  <si>
    <t>R13</t>
  </si>
  <si>
    <t>R14</t>
  </si>
  <si>
    <t>47k</t>
  </si>
  <si>
    <t>R18</t>
  </si>
  <si>
    <t>10K 1/2W</t>
  </si>
  <si>
    <t>R0.5WATT</t>
  </si>
  <si>
    <t>www.FWBell.com</t>
  </si>
  <si>
    <t>1N5248BDICT</t>
  </si>
  <si>
    <t>stock</t>
  </si>
  <si>
    <t>Make:</t>
  </si>
  <si>
    <t>D4</t>
  </si>
  <si>
    <t>1N5242BDICT</t>
  </si>
  <si>
    <t>2N3439</t>
  </si>
  <si>
    <t>150Vz 5W</t>
  </si>
  <si>
    <t>497-2576-5-ND</t>
  </si>
  <si>
    <t>100nF 500V</t>
  </si>
  <si>
    <t>KEM_C330</t>
  </si>
  <si>
    <t>399-3508-ND</t>
  </si>
</sst>
</file>

<file path=xl/styles.xml><?xml version="1.0" encoding="utf-8"?>
<styleSheet xmlns="http://schemas.openxmlformats.org/spreadsheetml/2006/main">
  <numFmts count="2">
    <numFmt numFmtId="164" formatCode="&quot;$&quot;#,##0.000"/>
    <numFmt numFmtId="165" formatCode="&quot;$&quot;#,##0.00"/>
  </numFmts>
  <fonts count="4">
    <font>
      <sz val="10"/>
      <name val="Arial"/>
    </font>
    <font>
      <sz val="8"/>
      <name val="Arial"/>
    </font>
    <font>
      <b/>
      <sz val="8"/>
      <name val="Arial"/>
      <family val="2"/>
    </font>
    <font>
      <u/>
      <sz val="10"/>
      <color indexed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0" xfId="1" applyBorder="1" applyAlignment="1" applyProtection="1">
      <alignment horizontal="center"/>
    </xf>
    <xf numFmtId="0" fontId="2" fillId="2" borderId="0" xfId="0" applyFont="1" applyFill="1" applyBorder="1" applyAlignment="1">
      <alignment horizontal="center"/>
    </xf>
    <xf numFmtId="164" fontId="2" fillId="0" borderId="4" xfId="0" applyNumberFormat="1" applyFont="1" applyBorder="1"/>
    <xf numFmtId="165" fontId="2" fillId="0" borderId="8" xfId="0" applyNumberFormat="1" applyFont="1" applyBorder="1"/>
    <xf numFmtId="165" fontId="2" fillId="2" borderId="9" xfId="0" applyNumberFormat="1" applyFont="1" applyFill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wbel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8"/>
  <sheetViews>
    <sheetView tabSelected="1" workbookViewId="0">
      <selection activeCell="M18" sqref="M18"/>
    </sheetView>
  </sheetViews>
  <sheetFormatPr defaultRowHeight="12.75"/>
  <cols>
    <col min="1" max="1" width="4.140625" style="10" customWidth="1"/>
    <col min="2" max="2" width="6.7109375" style="10" customWidth="1"/>
    <col min="3" max="3" width="19.28515625" style="1" customWidth="1"/>
    <col min="4" max="4" width="10.42578125" style="12" customWidth="1"/>
    <col min="5" max="5" width="11.7109375" style="1" customWidth="1"/>
    <col min="6" max="6" width="4.28515625" style="10" customWidth="1"/>
    <col min="7" max="7" width="14.42578125" style="10" customWidth="1"/>
    <col min="8" max="8" width="5.7109375" style="1" customWidth="1"/>
    <col min="9" max="13" width="8.7109375" style="1" customWidth="1"/>
  </cols>
  <sheetData>
    <row r="1" spans="1:13" s="27" customForma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s="27" customForma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s="27" customForma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27" customFormat="1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>
      <c r="E5" s="1" t="s">
        <v>81</v>
      </c>
      <c r="F5" s="10">
        <v>8</v>
      </c>
    </row>
    <row r="6" spans="1:13" s="11" customFormat="1" ht="13.5" thickBot="1">
      <c r="A6" s="10" t="s">
        <v>3</v>
      </c>
      <c r="B6" s="10" t="s">
        <v>4</v>
      </c>
      <c r="C6" s="10" t="s">
        <v>5</v>
      </c>
      <c r="D6" s="10" t="s">
        <v>6</v>
      </c>
      <c r="E6" s="10" t="s">
        <v>7</v>
      </c>
      <c r="F6" s="10" t="s">
        <v>9</v>
      </c>
      <c r="G6" s="10" t="s">
        <v>8</v>
      </c>
      <c r="H6" s="10" t="s">
        <v>10</v>
      </c>
      <c r="I6" s="10" t="s">
        <v>11</v>
      </c>
      <c r="J6" s="10"/>
      <c r="K6" s="10"/>
      <c r="L6" s="10"/>
      <c r="M6" s="10"/>
    </row>
    <row r="7" spans="1:13">
      <c r="A7" s="24"/>
      <c r="B7" s="16"/>
      <c r="C7" s="3"/>
      <c r="D7" s="13"/>
      <c r="E7" s="3"/>
      <c r="F7" s="16"/>
      <c r="G7" s="16"/>
      <c r="H7" s="2"/>
      <c r="I7" s="4"/>
    </row>
    <row r="8" spans="1:13">
      <c r="A8" s="25">
        <v>1</v>
      </c>
      <c r="B8" s="17">
        <v>10</v>
      </c>
      <c r="C8" s="6" t="s">
        <v>12</v>
      </c>
      <c r="D8" s="12" t="s">
        <v>87</v>
      </c>
      <c r="E8" s="1" t="s">
        <v>88</v>
      </c>
      <c r="F8" s="20">
        <f>B8*$F$5</f>
        <v>80</v>
      </c>
      <c r="G8" s="6" t="s">
        <v>89</v>
      </c>
      <c r="H8" s="21">
        <v>1.391</v>
      </c>
      <c r="I8" s="22">
        <f>IF(H8,F8*H8,"")</f>
        <v>111.28</v>
      </c>
    </row>
    <row r="9" spans="1:13">
      <c r="A9" s="25"/>
      <c r="B9" s="17"/>
      <c r="C9" s="6" t="s">
        <v>13</v>
      </c>
      <c r="D9" s="14"/>
      <c r="E9" s="6"/>
      <c r="F9" s="17">
        <f t="shared" ref="F9:F36" si="0">B9*$F$5</f>
        <v>0</v>
      </c>
      <c r="G9" s="17"/>
      <c r="H9" s="5"/>
      <c r="I9" s="22" t="str">
        <f t="shared" ref="I9:I36" si="1">IF(H9,F9*H9,"")</f>
        <v/>
      </c>
    </row>
    <row r="10" spans="1:13">
      <c r="A10" s="25">
        <v>2</v>
      </c>
      <c r="B10" s="17">
        <v>2</v>
      </c>
      <c r="C10" s="6" t="s">
        <v>14</v>
      </c>
      <c r="D10" s="14" t="s">
        <v>15</v>
      </c>
      <c r="E10" s="6" t="s">
        <v>16</v>
      </c>
      <c r="F10" s="17">
        <f t="shared" si="0"/>
        <v>16</v>
      </c>
      <c r="G10" s="17"/>
      <c r="H10" s="5"/>
      <c r="I10" s="22" t="str">
        <f t="shared" si="1"/>
        <v/>
      </c>
    </row>
    <row r="11" spans="1:13">
      <c r="A11" s="25">
        <v>3</v>
      </c>
      <c r="B11" s="17">
        <v>4</v>
      </c>
      <c r="C11" s="6" t="s">
        <v>17</v>
      </c>
      <c r="D11" s="14" t="s">
        <v>18</v>
      </c>
      <c r="E11" s="6" t="s">
        <v>19</v>
      </c>
      <c r="F11" s="17">
        <f t="shared" si="0"/>
        <v>32</v>
      </c>
      <c r="G11" s="17"/>
      <c r="H11" s="5"/>
      <c r="I11" s="22" t="str">
        <f t="shared" si="1"/>
        <v/>
      </c>
    </row>
    <row r="12" spans="1:13">
      <c r="A12" s="25">
        <v>4</v>
      </c>
      <c r="B12" s="17">
        <v>1</v>
      </c>
      <c r="C12" s="6" t="s">
        <v>20</v>
      </c>
      <c r="D12" s="28" t="s">
        <v>21</v>
      </c>
      <c r="E12" s="29" t="s">
        <v>22</v>
      </c>
      <c r="F12" s="17">
        <f t="shared" si="0"/>
        <v>8</v>
      </c>
      <c r="G12" s="17"/>
      <c r="H12" s="5"/>
      <c r="I12" s="22" t="str">
        <f t="shared" si="1"/>
        <v/>
      </c>
    </row>
    <row r="13" spans="1:13">
      <c r="A13" s="25">
        <v>5</v>
      </c>
      <c r="B13" s="17">
        <v>1</v>
      </c>
      <c r="C13" s="6" t="s">
        <v>23</v>
      </c>
      <c r="D13" s="14" t="s">
        <v>85</v>
      </c>
      <c r="E13" s="6" t="s">
        <v>24</v>
      </c>
      <c r="F13" s="17">
        <f t="shared" si="0"/>
        <v>8</v>
      </c>
      <c r="G13" s="17"/>
      <c r="H13" s="5"/>
      <c r="I13" s="22" t="str">
        <f t="shared" si="1"/>
        <v/>
      </c>
    </row>
    <row r="14" spans="1:13">
      <c r="A14" s="25">
        <v>6</v>
      </c>
      <c r="B14" s="17">
        <v>2</v>
      </c>
      <c r="C14" s="6" t="s">
        <v>25</v>
      </c>
      <c r="D14" s="14" t="s">
        <v>79</v>
      </c>
      <c r="E14" s="6" t="s">
        <v>28</v>
      </c>
      <c r="F14" s="20">
        <f t="shared" si="0"/>
        <v>16</v>
      </c>
      <c r="G14" s="17" t="s">
        <v>79</v>
      </c>
      <c r="H14" s="21">
        <v>0.21</v>
      </c>
      <c r="I14" s="22">
        <f t="shared" si="1"/>
        <v>3.36</v>
      </c>
    </row>
    <row r="15" spans="1:13">
      <c r="A15" s="25"/>
      <c r="B15" s="17">
        <v>1</v>
      </c>
      <c r="C15" s="6" t="s">
        <v>82</v>
      </c>
      <c r="D15" s="14" t="s">
        <v>83</v>
      </c>
      <c r="E15" s="6" t="s">
        <v>28</v>
      </c>
      <c r="F15" s="20">
        <f t="shared" si="0"/>
        <v>8</v>
      </c>
      <c r="G15" s="17" t="s">
        <v>83</v>
      </c>
      <c r="H15" s="21">
        <v>0.21</v>
      </c>
      <c r="I15" s="22">
        <f t="shared" si="1"/>
        <v>1.68</v>
      </c>
    </row>
    <row r="16" spans="1:13">
      <c r="A16" s="25">
        <v>7</v>
      </c>
      <c r="B16" s="17">
        <v>1</v>
      </c>
      <c r="C16" s="6" t="s">
        <v>26</v>
      </c>
      <c r="D16" s="14" t="s">
        <v>27</v>
      </c>
      <c r="E16" s="6" t="s">
        <v>28</v>
      </c>
      <c r="F16" s="17">
        <f t="shared" si="0"/>
        <v>8</v>
      </c>
      <c r="G16" s="17" t="s">
        <v>80</v>
      </c>
      <c r="H16" s="5"/>
      <c r="I16" s="22" t="str">
        <f t="shared" si="1"/>
        <v/>
      </c>
    </row>
    <row r="17" spans="1:9">
      <c r="A17" s="25">
        <v>8</v>
      </c>
      <c r="B17" s="17">
        <v>1</v>
      </c>
      <c r="C17" s="6" t="s">
        <v>29</v>
      </c>
      <c r="D17" s="14" t="s">
        <v>30</v>
      </c>
      <c r="E17" s="6" t="s">
        <v>31</v>
      </c>
      <c r="F17" s="17">
        <f t="shared" si="0"/>
        <v>8</v>
      </c>
      <c r="G17" s="17" t="s">
        <v>80</v>
      </c>
      <c r="H17" s="5"/>
      <c r="I17" s="22" t="str">
        <f t="shared" si="1"/>
        <v/>
      </c>
    </row>
    <row r="18" spans="1:9">
      <c r="A18" s="25">
        <v>9</v>
      </c>
      <c r="B18" s="17">
        <v>1</v>
      </c>
      <c r="C18" s="6" t="s">
        <v>32</v>
      </c>
      <c r="D18" s="14" t="s">
        <v>33</v>
      </c>
      <c r="E18" s="6" t="s">
        <v>34</v>
      </c>
      <c r="F18" s="17">
        <f t="shared" si="0"/>
        <v>8</v>
      </c>
      <c r="G18" s="17" t="s">
        <v>80</v>
      </c>
      <c r="H18" s="5"/>
      <c r="I18" s="22" t="str">
        <f t="shared" si="1"/>
        <v/>
      </c>
    </row>
    <row r="19" spans="1:9">
      <c r="A19" s="25">
        <v>10</v>
      </c>
      <c r="B19" s="17">
        <v>1</v>
      </c>
      <c r="C19" s="6" t="s">
        <v>35</v>
      </c>
      <c r="D19" s="14" t="s">
        <v>36</v>
      </c>
      <c r="E19" s="6" t="s">
        <v>34</v>
      </c>
      <c r="F19" s="17">
        <f t="shared" si="0"/>
        <v>8</v>
      </c>
      <c r="G19" s="17" t="s">
        <v>80</v>
      </c>
      <c r="H19" s="5"/>
      <c r="I19" s="22" t="str">
        <f t="shared" si="1"/>
        <v/>
      </c>
    </row>
    <row r="20" spans="1:9">
      <c r="A20" s="25">
        <v>11</v>
      </c>
      <c r="B20" s="17">
        <v>1</v>
      </c>
      <c r="C20" s="6" t="s">
        <v>37</v>
      </c>
      <c r="D20" s="14" t="s">
        <v>38</v>
      </c>
      <c r="E20" s="6" t="s">
        <v>34</v>
      </c>
      <c r="F20" s="17">
        <f t="shared" si="0"/>
        <v>8</v>
      </c>
      <c r="G20" s="17" t="s">
        <v>80</v>
      </c>
      <c r="H20" s="5"/>
      <c r="I20" s="22" t="str">
        <f t="shared" si="1"/>
        <v/>
      </c>
    </row>
    <row r="21" spans="1:9">
      <c r="A21" s="25">
        <v>12</v>
      </c>
      <c r="B21" s="17">
        <v>1</v>
      </c>
      <c r="C21" s="6" t="s">
        <v>39</v>
      </c>
      <c r="D21" s="14" t="s">
        <v>40</v>
      </c>
      <c r="E21" s="6" t="s">
        <v>41</v>
      </c>
      <c r="F21" s="17">
        <f t="shared" si="0"/>
        <v>8</v>
      </c>
      <c r="G21" s="17" t="s">
        <v>80</v>
      </c>
      <c r="H21" s="5"/>
      <c r="I21" s="22" t="str">
        <f t="shared" si="1"/>
        <v/>
      </c>
    </row>
    <row r="22" spans="1:9">
      <c r="A22" s="25">
        <v>13</v>
      </c>
      <c r="B22" s="17">
        <v>1</v>
      </c>
      <c r="C22" s="6" t="s">
        <v>42</v>
      </c>
      <c r="D22" s="14" t="s">
        <v>43</v>
      </c>
      <c r="E22" s="6" t="s">
        <v>44</v>
      </c>
      <c r="F22" s="17">
        <f t="shared" si="0"/>
        <v>8</v>
      </c>
      <c r="G22" s="17" t="s">
        <v>80</v>
      </c>
      <c r="H22" s="5"/>
      <c r="I22" s="22" t="str">
        <f t="shared" si="1"/>
        <v/>
      </c>
    </row>
    <row r="23" spans="1:9">
      <c r="A23" s="25">
        <v>14</v>
      </c>
      <c r="B23" s="17">
        <v>6</v>
      </c>
      <c r="C23" s="6" t="s">
        <v>45</v>
      </c>
      <c r="D23" s="14" t="s">
        <v>46</v>
      </c>
      <c r="E23" s="6" t="s">
        <v>46</v>
      </c>
      <c r="F23" s="17">
        <f t="shared" si="0"/>
        <v>48</v>
      </c>
      <c r="G23" s="17" t="s">
        <v>80</v>
      </c>
      <c r="H23" s="5"/>
      <c r="I23" s="22" t="str">
        <f t="shared" si="1"/>
        <v/>
      </c>
    </row>
    <row r="24" spans="1:9">
      <c r="A24" s="25">
        <v>15</v>
      </c>
      <c r="B24" s="17">
        <v>1</v>
      </c>
      <c r="C24" s="6" t="s">
        <v>47</v>
      </c>
      <c r="D24" s="14" t="s">
        <v>48</v>
      </c>
      <c r="E24" s="6" t="s">
        <v>48</v>
      </c>
      <c r="F24" s="17">
        <f t="shared" si="0"/>
        <v>8</v>
      </c>
      <c r="G24" s="19" t="s">
        <v>78</v>
      </c>
      <c r="H24" s="5"/>
      <c r="I24" s="22" t="str">
        <f t="shared" si="1"/>
        <v/>
      </c>
    </row>
    <row r="25" spans="1:9">
      <c r="A25" s="25">
        <v>17</v>
      </c>
      <c r="B25" s="17">
        <v>1</v>
      </c>
      <c r="C25" s="6" t="s">
        <v>49</v>
      </c>
      <c r="D25" s="12" t="s">
        <v>84</v>
      </c>
      <c r="E25" s="6" t="s">
        <v>50</v>
      </c>
      <c r="F25" s="17">
        <f t="shared" si="0"/>
        <v>8</v>
      </c>
      <c r="G25" s="17" t="s">
        <v>86</v>
      </c>
      <c r="H25" s="5"/>
      <c r="I25" s="22" t="str">
        <f t="shared" si="1"/>
        <v/>
      </c>
    </row>
    <row r="26" spans="1:9">
      <c r="A26" s="25">
        <v>18</v>
      </c>
      <c r="B26" s="17">
        <v>2</v>
      </c>
      <c r="C26" s="6" t="s">
        <v>51</v>
      </c>
      <c r="D26" s="14" t="s">
        <v>52</v>
      </c>
      <c r="E26" s="6" t="s">
        <v>53</v>
      </c>
      <c r="F26" s="17">
        <f t="shared" si="0"/>
        <v>16</v>
      </c>
      <c r="G26" s="17"/>
      <c r="H26" s="5"/>
      <c r="I26" s="22" t="str">
        <f t="shared" si="1"/>
        <v/>
      </c>
    </row>
    <row r="27" spans="1:9">
      <c r="A27" s="25">
        <v>19</v>
      </c>
      <c r="B27" s="17">
        <v>1</v>
      </c>
      <c r="C27" s="6" t="s">
        <v>54</v>
      </c>
      <c r="D27" s="14" t="s">
        <v>55</v>
      </c>
      <c r="E27" s="6" t="s">
        <v>53</v>
      </c>
      <c r="F27" s="17">
        <f t="shared" si="0"/>
        <v>8</v>
      </c>
      <c r="G27" s="17"/>
      <c r="H27" s="5"/>
      <c r="I27" s="22" t="str">
        <f t="shared" si="1"/>
        <v/>
      </c>
    </row>
    <row r="28" spans="1:9">
      <c r="A28" s="25">
        <v>20</v>
      </c>
      <c r="B28" s="17">
        <v>2</v>
      </c>
      <c r="C28" s="6" t="s">
        <v>56</v>
      </c>
      <c r="D28" s="14" t="s">
        <v>57</v>
      </c>
      <c r="E28" s="6" t="s">
        <v>58</v>
      </c>
      <c r="F28" s="17">
        <f t="shared" si="0"/>
        <v>16</v>
      </c>
      <c r="G28" s="17" t="s">
        <v>80</v>
      </c>
      <c r="H28" s="5"/>
      <c r="I28" s="22" t="str">
        <f t="shared" si="1"/>
        <v/>
      </c>
    </row>
    <row r="29" spans="1:9">
      <c r="A29" s="25">
        <v>21</v>
      </c>
      <c r="B29" s="17">
        <v>2</v>
      </c>
      <c r="C29" s="6" t="s">
        <v>59</v>
      </c>
      <c r="D29" s="14" t="s">
        <v>60</v>
      </c>
      <c r="E29" s="6" t="s">
        <v>61</v>
      </c>
      <c r="F29" s="17">
        <f t="shared" si="0"/>
        <v>16</v>
      </c>
      <c r="G29" s="17"/>
      <c r="H29" s="5"/>
      <c r="I29" s="22" t="str">
        <f t="shared" si="1"/>
        <v/>
      </c>
    </row>
    <row r="30" spans="1:9">
      <c r="A30" s="25">
        <v>22</v>
      </c>
      <c r="B30" s="17">
        <v>2</v>
      </c>
      <c r="C30" s="6" t="s">
        <v>62</v>
      </c>
      <c r="D30" s="14" t="s">
        <v>63</v>
      </c>
      <c r="E30" s="6" t="s">
        <v>64</v>
      </c>
      <c r="F30" s="17">
        <f t="shared" si="0"/>
        <v>16</v>
      </c>
      <c r="G30" s="17"/>
      <c r="H30" s="5"/>
      <c r="I30" s="22" t="str">
        <f t="shared" si="1"/>
        <v/>
      </c>
    </row>
    <row r="31" spans="1:9">
      <c r="A31" s="25">
        <v>23</v>
      </c>
      <c r="B31" s="17">
        <v>2</v>
      </c>
      <c r="C31" s="6" t="s">
        <v>65</v>
      </c>
      <c r="D31" s="14" t="s">
        <v>66</v>
      </c>
      <c r="E31" s="6" t="s">
        <v>67</v>
      </c>
      <c r="F31" s="17">
        <f t="shared" si="0"/>
        <v>16</v>
      </c>
      <c r="G31" s="17" t="s">
        <v>80</v>
      </c>
      <c r="H31" s="5"/>
      <c r="I31" s="22" t="str">
        <f t="shared" si="1"/>
        <v/>
      </c>
    </row>
    <row r="32" spans="1:9">
      <c r="A32" s="25">
        <v>24</v>
      </c>
      <c r="B32" s="17">
        <v>1</v>
      </c>
      <c r="C32" s="6" t="s">
        <v>68</v>
      </c>
      <c r="D32" s="14" t="s">
        <v>69</v>
      </c>
      <c r="E32" s="6" t="s">
        <v>67</v>
      </c>
      <c r="F32" s="17">
        <f t="shared" si="0"/>
        <v>8</v>
      </c>
      <c r="G32" s="17" t="s">
        <v>80</v>
      </c>
      <c r="H32" s="5"/>
      <c r="I32" s="22" t="str">
        <f t="shared" si="1"/>
        <v/>
      </c>
    </row>
    <row r="33" spans="1:9">
      <c r="A33" s="25">
        <v>25</v>
      </c>
      <c r="B33" s="17">
        <v>1</v>
      </c>
      <c r="C33" s="6" t="s">
        <v>70</v>
      </c>
      <c r="D33" s="14" t="s">
        <v>71</v>
      </c>
      <c r="E33" s="1" t="s">
        <v>61</v>
      </c>
      <c r="F33" s="17">
        <f t="shared" si="0"/>
        <v>8</v>
      </c>
      <c r="G33" s="17" t="s">
        <v>80</v>
      </c>
      <c r="H33" s="5"/>
      <c r="I33" s="22" t="str">
        <f t="shared" si="1"/>
        <v/>
      </c>
    </row>
    <row r="34" spans="1:9">
      <c r="A34" s="25">
        <v>26</v>
      </c>
      <c r="B34" s="17">
        <v>1</v>
      </c>
      <c r="C34" s="6" t="s">
        <v>72</v>
      </c>
      <c r="D34" s="14">
        <v>330</v>
      </c>
      <c r="E34" s="6" t="s">
        <v>67</v>
      </c>
      <c r="F34" s="17">
        <f t="shared" si="0"/>
        <v>8</v>
      </c>
      <c r="G34" s="17" t="s">
        <v>80</v>
      </c>
      <c r="H34" s="5"/>
      <c r="I34" s="22" t="str">
        <f t="shared" si="1"/>
        <v/>
      </c>
    </row>
    <row r="35" spans="1:9">
      <c r="A35" s="25">
        <v>27</v>
      </c>
      <c r="B35" s="17">
        <v>1</v>
      </c>
      <c r="C35" s="6" t="s">
        <v>73</v>
      </c>
      <c r="D35" s="14" t="s">
        <v>74</v>
      </c>
      <c r="E35" s="6" t="s">
        <v>67</v>
      </c>
      <c r="F35" s="17">
        <f t="shared" si="0"/>
        <v>8</v>
      </c>
      <c r="G35" s="17" t="s">
        <v>80</v>
      </c>
      <c r="H35" s="5"/>
      <c r="I35" s="22" t="str">
        <f t="shared" si="1"/>
        <v/>
      </c>
    </row>
    <row r="36" spans="1:9">
      <c r="A36" s="25">
        <v>28</v>
      </c>
      <c r="B36" s="17">
        <v>1</v>
      </c>
      <c r="C36" s="6" t="s">
        <v>75</v>
      </c>
      <c r="D36" s="14" t="s">
        <v>76</v>
      </c>
      <c r="E36" s="6" t="s">
        <v>77</v>
      </c>
      <c r="F36" s="17">
        <f t="shared" si="0"/>
        <v>8</v>
      </c>
      <c r="G36" s="17"/>
      <c r="H36" s="5"/>
      <c r="I36" s="22" t="str">
        <f t="shared" si="1"/>
        <v/>
      </c>
    </row>
    <row r="37" spans="1:9" ht="13.5" thickBot="1">
      <c r="A37" s="26"/>
      <c r="B37" s="18"/>
      <c r="C37" s="8"/>
      <c r="D37" s="15"/>
      <c r="E37" s="8"/>
      <c r="F37" s="18"/>
      <c r="G37" s="18"/>
      <c r="H37" s="7"/>
      <c r="I37" s="9"/>
    </row>
    <row r="38" spans="1:9" ht="13.5" thickBot="1">
      <c r="I38" s="23">
        <f>SUM(I8:I37)</f>
        <v>116.32000000000001</v>
      </c>
    </row>
  </sheetData>
  <phoneticPr fontId="1" type="noConversion"/>
  <hyperlinks>
    <hyperlink ref="G24" r:id="rId1"/>
  </hyperlinks>
  <pageMargins left="0.75" right="0.75" top="1" bottom="1" header="0.5" footer="0.5"/>
  <pageSetup orientation="portrait" horizontalDpi="4294967293" verticalDpi="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BRK_BRDx</vt:lpstr>
    </vt:vector>
  </TitlesOfParts>
  <Company>University of Hawaii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Harris</dc:creator>
  <cp:lastModifiedBy>ckecy</cp:lastModifiedBy>
  <cp:lastPrinted>2006-04-24T22:33:31Z</cp:lastPrinted>
  <dcterms:created xsi:type="dcterms:W3CDTF">2006-04-24T02:26:47Z</dcterms:created>
  <dcterms:modified xsi:type="dcterms:W3CDTF">2011-10-25T20:40:10Z</dcterms:modified>
</cp:coreProperties>
</file>