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435" windowHeight="9780" activeTab="2"/>
  </bookViews>
  <sheets>
    <sheet name="Dry" sheetId="4" r:id="rId1"/>
    <sheet name="Wet" sheetId="5" r:id="rId2"/>
    <sheet name="Thruster Data" sheetId="1" r:id="rId3"/>
    <sheet name="Sheet2" sheetId="2" r:id="rId4"/>
    <sheet name="Sheet3" sheetId="3" r:id="rId5"/>
  </sheets>
  <calcPr calcId="145621"/>
</workbook>
</file>

<file path=xl/calcChain.xml><?xml version="1.0" encoding="utf-8"?>
<calcChain xmlns="http://schemas.openxmlformats.org/spreadsheetml/2006/main">
  <c r="G27" i="1" l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G17" i="1"/>
  <c r="D17" i="1"/>
  <c r="G13" i="1"/>
  <c r="G12" i="1"/>
  <c r="G11" i="1"/>
  <c r="G10" i="1"/>
  <c r="G9" i="1"/>
  <c r="G8" i="1"/>
  <c r="G7" i="1"/>
  <c r="G6" i="1"/>
  <c r="G5" i="1"/>
  <c r="G4" i="1"/>
  <c r="G3" i="1"/>
  <c r="D13" i="1"/>
  <c r="D12" i="1"/>
  <c r="D11" i="1"/>
  <c r="D10" i="1"/>
  <c r="D9" i="1"/>
  <c r="D8" i="1"/>
  <c r="D7" i="1"/>
  <c r="D6" i="1"/>
  <c r="D5" i="1"/>
  <c r="D4" i="1"/>
  <c r="D3" i="1"/>
  <c r="A5" i="1"/>
  <c r="A6" i="1" s="1"/>
  <c r="A7" i="1" s="1"/>
  <c r="A8" i="1" s="1"/>
  <c r="A9" i="1" s="1"/>
  <c r="A10" i="1" s="1"/>
  <c r="A11" i="1" s="1"/>
  <c r="A12" i="1" s="1"/>
  <c r="A13" i="1" s="1"/>
  <c r="A4" i="1"/>
</calcChain>
</file>

<file path=xl/sharedStrings.xml><?xml version="1.0" encoding="utf-8"?>
<sst xmlns="http://schemas.openxmlformats.org/spreadsheetml/2006/main" count="14" uniqueCount="8">
  <si>
    <t>Ips(A) Low</t>
  </si>
  <si>
    <t>Is(V) Low</t>
  </si>
  <si>
    <t>Ips(A) High</t>
  </si>
  <si>
    <t>Is(V) High</t>
  </si>
  <si>
    <t>Is(V) Avg</t>
  </si>
  <si>
    <t>Ips(A) Avg</t>
  </si>
  <si>
    <t>Testing the failed (while deployed) thruster. Power supply limited to 10A. Testing Dry.</t>
  </si>
  <si>
    <t>Testing the failed (while deployed) thruster. Power supply limited to 10A. Testing Wet. Submerged ~20 feet.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</si>
</sst>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Thruster Testing (Dry) 11-04-2014</a:t>
            </a:r>
          </a:p>
        </c:rich>
      </c:tx>
      <c:layout>
        <c:manualLayout>
          <c:xMode val="edge"/>
          <c:yMode val="edge"/>
          <c:x val="6.95970695970696E-2"/>
          <c:y val="2.622289460413514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2.9501773816734446E-2"/>
          <c:y val="2.2395400272394089E-2"/>
          <c:w val="0.91498751117648758"/>
          <c:h val="0.92707176353334053"/>
        </c:manualLayout>
      </c:layout>
      <c:scatterChart>
        <c:scatterStyle val="lineMarker"/>
        <c:varyColors val="0"/>
        <c:ser>
          <c:idx val="0"/>
          <c:order val="0"/>
          <c:tx>
            <c:v>Is(V) [Blue, Left]</c:v>
          </c:tx>
          <c:xVal>
            <c:numRef>
              <c:f>'Thruster Data'!$A$3:$A$13</c:f>
              <c:numCache>
                <c:formatCode>General</c:formatCode>
                <c:ptCount val="11"/>
                <c:pt idx="0">
                  <c:v>-500</c:v>
                </c:pt>
                <c:pt idx="1">
                  <c:v>-400</c:v>
                </c:pt>
                <c:pt idx="2">
                  <c:v>-300</c:v>
                </c:pt>
                <c:pt idx="3">
                  <c:v>-200</c:v>
                </c:pt>
                <c:pt idx="4">
                  <c:v>-100</c:v>
                </c:pt>
                <c:pt idx="5">
                  <c:v>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</c:numCache>
            </c:numRef>
          </c:xVal>
          <c:yVal>
            <c:numRef>
              <c:f>'Thruster Data'!$D$3:$D$13</c:f>
              <c:numCache>
                <c:formatCode>0.000</c:formatCode>
                <c:ptCount val="11"/>
                <c:pt idx="0">
                  <c:v>1.8435000000000001</c:v>
                </c:pt>
                <c:pt idx="1">
                  <c:v>2.0700000000000003</c:v>
                </c:pt>
                <c:pt idx="2">
                  <c:v>2.2065000000000001</c:v>
                </c:pt>
                <c:pt idx="3">
                  <c:v>2.3019999999999996</c:v>
                </c:pt>
                <c:pt idx="4">
                  <c:v>2.3899999999999997</c:v>
                </c:pt>
                <c:pt idx="5">
                  <c:v>2.5150000000000001</c:v>
                </c:pt>
                <c:pt idx="6">
                  <c:v>2.6524999999999999</c:v>
                </c:pt>
                <c:pt idx="7">
                  <c:v>2.7490000000000001</c:v>
                </c:pt>
                <c:pt idx="8">
                  <c:v>2.8925000000000001</c:v>
                </c:pt>
                <c:pt idx="9">
                  <c:v>3.109</c:v>
                </c:pt>
                <c:pt idx="10">
                  <c:v>3.2645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45504"/>
        <c:axId val="80639104"/>
      </c:scatterChart>
      <c:scatterChart>
        <c:scatterStyle val="lineMarker"/>
        <c:varyColors val="0"/>
        <c:ser>
          <c:idx val="1"/>
          <c:order val="1"/>
          <c:tx>
            <c:v>Ips(A) [Red, Right]</c:v>
          </c:tx>
          <c:xVal>
            <c:numRef>
              <c:f>'Thruster Data'!$A$3:$A$13</c:f>
              <c:numCache>
                <c:formatCode>General</c:formatCode>
                <c:ptCount val="11"/>
                <c:pt idx="0">
                  <c:v>-500</c:v>
                </c:pt>
                <c:pt idx="1">
                  <c:v>-400</c:v>
                </c:pt>
                <c:pt idx="2">
                  <c:v>-300</c:v>
                </c:pt>
                <c:pt idx="3">
                  <c:v>-200</c:v>
                </c:pt>
                <c:pt idx="4">
                  <c:v>-100</c:v>
                </c:pt>
                <c:pt idx="5">
                  <c:v>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</c:numCache>
            </c:numRef>
          </c:xVal>
          <c:yVal>
            <c:numRef>
              <c:f>'Thruster Data'!$G$3:$G$13</c:f>
              <c:numCache>
                <c:formatCode>0.00</c:formatCode>
                <c:ptCount val="11"/>
                <c:pt idx="0">
                  <c:v>9.4600000000000009</c:v>
                </c:pt>
                <c:pt idx="1">
                  <c:v>6.01</c:v>
                </c:pt>
                <c:pt idx="2">
                  <c:v>3.6749999999999998</c:v>
                </c:pt>
                <c:pt idx="3">
                  <c:v>1.98</c:v>
                </c:pt>
                <c:pt idx="4">
                  <c:v>0.66500000000000004</c:v>
                </c:pt>
                <c:pt idx="5">
                  <c:v>0.04</c:v>
                </c:pt>
                <c:pt idx="6">
                  <c:v>0.71</c:v>
                </c:pt>
                <c:pt idx="7">
                  <c:v>2.08</c:v>
                </c:pt>
                <c:pt idx="8">
                  <c:v>4.1850000000000005</c:v>
                </c:pt>
                <c:pt idx="9">
                  <c:v>7.27</c:v>
                </c:pt>
                <c:pt idx="10">
                  <c:v>10.120000000000001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28096"/>
        <c:axId val="74625792"/>
      </c:scatterChart>
      <c:valAx>
        <c:axId val="80645504"/>
        <c:scaling>
          <c:orientation val="minMax"/>
          <c:max val="500"/>
          <c:min val="-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Motor Command (Counts)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0639104"/>
        <c:crosses val="autoZero"/>
        <c:crossBetween val="midCat"/>
        <c:majorUnit val="100"/>
      </c:valAx>
      <c:valAx>
        <c:axId val="80639104"/>
        <c:scaling>
          <c:orientation val="minMax"/>
          <c:max val="3.4"/>
          <c:min val="1.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Is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80645504"/>
        <c:crosses val="autoZero"/>
        <c:crossBetween val="midCat"/>
        <c:majorUnit val="0.1"/>
      </c:valAx>
      <c:valAx>
        <c:axId val="74625792"/>
        <c:scaling>
          <c:orientation val="minMax"/>
          <c:max val="11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 Supply Current (Amps)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74628096"/>
        <c:crosses val="max"/>
        <c:crossBetween val="midCat"/>
        <c:majorUnit val="1"/>
      </c:valAx>
      <c:valAx>
        <c:axId val="7462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5792"/>
        <c:crossBetween val="midCat"/>
      </c:valAx>
    </c:plotArea>
    <c:legend>
      <c:legendPos val="r"/>
      <c:layout>
        <c:manualLayout>
          <c:xMode val="edge"/>
          <c:yMode val="edge"/>
          <c:x val="0.79295941853422169"/>
          <c:y val="0.63296429096136053"/>
          <c:w val="0.151458452308846"/>
          <c:h val="7.2951743361883092E-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Thruster Testing (Wet) 11-04-2014</a:t>
            </a:r>
          </a:p>
        </c:rich>
      </c:tx>
      <c:layout>
        <c:manualLayout>
          <c:xMode val="edge"/>
          <c:yMode val="edge"/>
          <c:x val="3.8732543047503662E-2"/>
          <c:y val="1.81543116490166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2.9501773816734446E-2"/>
          <c:y val="1.8361108794834838E-2"/>
          <c:w val="0.91938311557209196"/>
          <c:h val="0.92707176353334053"/>
        </c:manualLayout>
      </c:layout>
      <c:scatterChart>
        <c:scatterStyle val="lineMarker"/>
        <c:varyColors val="0"/>
        <c:ser>
          <c:idx val="0"/>
          <c:order val="0"/>
          <c:tx>
            <c:v>Is(V) [Blue, Left]</c:v>
          </c:tx>
          <c:xVal>
            <c:numRef>
              <c:f>'Thruster Data'!$A$17:$A$27</c:f>
              <c:numCache>
                <c:formatCode>General</c:formatCode>
                <c:ptCount val="11"/>
                <c:pt idx="0">
                  <c:v>-500</c:v>
                </c:pt>
                <c:pt idx="1">
                  <c:v>-400</c:v>
                </c:pt>
                <c:pt idx="2">
                  <c:v>-300</c:v>
                </c:pt>
                <c:pt idx="3">
                  <c:v>-200</c:v>
                </c:pt>
                <c:pt idx="4">
                  <c:v>-100</c:v>
                </c:pt>
                <c:pt idx="5">
                  <c:v>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</c:numCache>
            </c:numRef>
          </c:xVal>
          <c:yVal>
            <c:numRef>
              <c:f>'Thruster Data'!$D$17:$D$27</c:f>
              <c:numCache>
                <c:formatCode>0.000</c:formatCode>
                <c:ptCount val="11"/>
                <c:pt idx="0">
                  <c:v>1.7185000000000001</c:v>
                </c:pt>
                <c:pt idx="1">
                  <c:v>1.8965000000000001</c:v>
                </c:pt>
                <c:pt idx="2">
                  <c:v>2.0949999999999998</c:v>
                </c:pt>
                <c:pt idx="3">
                  <c:v>2.2744999999999997</c:v>
                </c:pt>
                <c:pt idx="4">
                  <c:v>2.4050000000000002</c:v>
                </c:pt>
                <c:pt idx="5">
                  <c:v>2.5190000000000001</c:v>
                </c:pt>
                <c:pt idx="6">
                  <c:v>2.6574999999999998</c:v>
                </c:pt>
                <c:pt idx="7">
                  <c:v>2.7694999999999999</c:v>
                </c:pt>
                <c:pt idx="8">
                  <c:v>2.94</c:v>
                </c:pt>
                <c:pt idx="9">
                  <c:v>3.1440000000000001</c:v>
                </c:pt>
                <c:pt idx="10">
                  <c:v>3.306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20512"/>
        <c:axId val="105538688"/>
      </c:scatterChart>
      <c:scatterChart>
        <c:scatterStyle val="lineMarker"/>
        <c:varyColors val="0"/>
        <c:ser>
          <c:idx val="1"/>
          <c:order val="1"/>
          <c:tx>
            <c:v>Ips(A) [Red, Right]</c:v>
          </c:tx>
          <c:xVal>
            <c:numRef>
              <c:f>'Thruster Data'!$A$17:$A$27</c:f>
              <c:numCache>
                <c:formatCode>General</c:formatCode>
                <c:ptCount val="11"/>
                <c:pt idx="0">
                  <c:v>-500</c:v>
                </c:pt>
                <c:pt idx="1">
                  <c:v>-400</c:v>
                </c:pt>
                <c:pt idx="2">
                  <c:v>-300</c:v>
                </c:pt>
                <c:pt idx="3">
                  <c:v>-200</c:v>
                </c:pt>
                <c:pt idx="4">
                  <c:v>-100</c:v>
                </c:pt>
                <c:pt idx="5">
                  <c:v>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</c:numCache>
            </c:numRef>
          </c:xVal>
          <c:yVal>
            <c:numRef>
              <c:f>'Thruster Data'!$G$17:$G$27</c:f>
              <c:numCache>
                <c:formatCode>0.00</c:formatCode>
                <c:ptCount val="11"/>
                <c:pt idx="0">
                  <c:v>10.280000000000001</c:v>
                </c:pt>
                <c:pt idx="1">
                  <c:v>6.9249999999999998</c:v>
                </c:pt>
                <c:pt idx="2">
                  <c:v>3.91</c:v>
                </c:pt>
                <c:pt idx="3">
                  <c:v>1.8450000000000002</c:v>
                </c:pt>
                <c:pt idx="4">
                  <c:v>0.6</c:v>
                </c:pt>
                <c:pt idx="5">
                  <c:v>0.04</c:v>
                </c:pt>
                <c:pt idx="6">
                  <c:v>0.64</c:v>
                </c:pt>
                <c:pt idx="7">
                  <c:v>2.105</c:v>
                </c:pt>
                <c:pt idx="8">
                  <c:v>4.26</c:v>
                </c:pt>
                <c:pt idx="9">
                  <c:v>7.2750000000000004</c:v>
                </c:pt>
                <c:pt idx="10">
                  <c:v>10.355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49536"/>
        <c:axId val="38847232"/>
      </c:scatterChart>
      <c:valAx>
        <c:axId val="105520512"/>
        <c:scaling>
          <c:orientation val="minMax"/>
          <c:max val="500"/>
          <c:min val="-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Motor Command (Counts)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538688"/>
        <c:crosses val="autoZero"/>
        <c:crossBetween val="midCat"/>
        <c:majorUnit val="100"/>
      </c:valAx>
      <c:valAx>
        <c:axId val="105538688"/>
        <c:scaling>
          <c:orientation val="minMax"/>
          <c:max val="3.4"/>
          <c:min val="1.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Is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05520512"/>
        <c:crosses val="autoZero"/>
        <c:crossBetween val="midCat"/>
        <c:majorUnit val="0.1"/>
      </c:valAx>
      <c:valAx>
        <c:axId val="38847232"/>
        <c:scaling>
          <c:orientation val="minMax"/>
          <c:max val="11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 Supply Current (Amps)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38849536"/>
        <c:crosses val="max"/>
        <c:crossBetween val="midCat"/>
        <c:majorUnit val="1"/>
      </c:valAx>
      <c:valAx>
        <c:axId val="3884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847232"/>
        <c:crossBetween val="midCat"/>
      </c:valAx>
    </c:plotArea>
    <c:legend>
      <c:legendPos val="r"/>
      <c:layout>
        <c:manualLayout>
          <c:xMode val="edge"/>
          <c:yMode val="edge"/>
          <c:x val="0.7739117994866026"/>
          <c:y val="0.61279283357356429"/>
          <c:w val="0.151458452308846"/>
          <c:h val="7.2951743361883092E-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I23" sqref="I23"/>
    </sheetView>
  </sheetViews>
  <sheetFormatPr defaultRowHeight="15" x14ac:dyDescent="0.25"/>
  <cols>
    <col min="2" max="7" width="12.7109375" customWidth="1"/>
    <col min="9" max="9" width="115.140625" customWidth="1"/>
  </cols>
  <sheetData>
    <row r="2" spans="1:9" x14ac:dyDescent="0.25">
      <c r="A2" s="1"/>
      <c r="B2" s="1" t="s">
        <v>1</v>
      </c>
      <c r="C2" s="1" t="s">
        <v>3</v>
      </c>
      <c r="D2" s="1" t="s">
        <v>4</v>
      </c>
      <c r="E2" s="1" t="s">
        <v>0</v>
      </c>
      <c r="F2" s="1" t="s">
        <v>2</v>
      </c>
      <c r="G2" s="1" t="s">
        <v>5</v>
      </c>
    </row>
    <row r="3" spans="1:9" x14ac:dyDescent="0.25">
      <c r="A3" s="1">
        <v>-500</v>
      </c>
      <c r="B3" s="2">
        <v>1.8420000000000001</v>
      </c>
      <c r="C3" s="2">
        <v>1.845</v>
      </c>
      <c r="D3" s="2">
        <f>(B3+C3)/2</f>
        <v>1.8435000000000001</v>
      </c>
      <c r="E3" s="3">
        <v>9.44</v>
      </c>
      <c r="F3" s="3">
        <v>9.48</v>
      </c>
      <c r="G3" s="3">
        <f>(E3+F3)/2</f>
        <v>9.4600000000000009</v>
      </c>
      <c r="I3" t="s">
        <v>6</v>
      </c>
    </row>
    <row r="4" spans="1:9" x14ac:dyDescent="0.25">
      <c r="A4" s="1">
        <f>A3+100</f>
        <v>-400</v>
      </c>
      <c r="B4" s="2">
        <v>2.0680000000000001</v>
      </c>
      <c r="C4" s="2">
        <v>2.0720000000000001</v>
      </c>
      <c r="D4" s="2">
        <f t="shared" ref="D4:D13" si="0">(B4+C4)/2</f>
        <v>2.0700000000000003</v>
      </c>
      <c r="E4" s="3">
        <v>5.98</v>
      </c>
      <c r="F4" s="3">
        <v>6.04</v>
      </c>
      <c r="G4" s="3">
        <f t="shared" ref="G4:G13" si="1">(E4+F4)/2</f>
        <v>6.01</v>
      </c>
    </row>
    <row r="5" spans="1:9" x14ac:dyDescent="0.25">
      <c r="A5" s="1">
        <f t="shared" ref="A5:A13" si="2">A4+100</f>
        <v>-300</v>
      </c>
      <c r="B5" s="2">
        <v>2.2050000000000001</v>
      </c>
      <c r="C5" s="2">
        <v>2.2080000000000002</v>
      </c>
      <c r="D5" s="2">
        <f t="shared" si="0"/>
        <v>2.2065000000000001</v>
      </c>
      <c r="E5" s="3">
        <v>3.66</v>
      </c>
      <c r="F5" s="3">
        <v>3.69</v>
      </c>
      <c r="G5" s="3">
        <f t="shared" si="1"/>
        <v>3.6749999999999998</v>
      </c>
    </row>
    <row r="6" spans="1:9" x14ac:dyDescent="0.25">
      <c r="A6" s="1">
        <f t="shared" si="2"/>
        <v>-200</v>
      </c>
      <c r="B6" s="2">
        <v>2.2999999999999998</v>
      </c>
      <c r="C6" s="2">
        <v>2.3039999999999998</v>
      </c>
      <c r="D6" s="2">
        <f t="shared" si="0"/>
        <v>2.3019999999999996</v>
      </c>
      <c r="E6" s="3">
        <v>1.96</v>
      </c>
      <c r="F6" s="3">
        <v>2</v>
      </c>
      <c r="G6" s="3">
        <f t="shared" si="1"/>
        <v>1.98</v>
      </c>
    </row>
    <row r="7" spans="1:9" x14ac:dyDescent="0.25">
      <c r="A7" s="1">
        <f t="shared" si="2"/>
        <v>-100</v>
      </c>
      <c r="B7" s="2">
        <v>2.3849999999999998</v>
      </c>
      <c r="C7" s="2">
        <v>2.395</v>
      </c>
      <c r="D7" s="2">
        <f t="shared" si="0"/>
        <v>2.3899999999999997</v>
      </c>
      <c r="E7" s="3">
        <v>0.65</v>
      </c>
      <c r="F7" s="3">
        <v>0.68</v>
      </c>
      <c r="G7" s="3">
        <f t="shared" si="1"/>
        <v>0.66500000000000004</v>
      </c>
    </row>
    <row r="8" spans="1:9" x14ac:dyDescent="0.25">
      <c r="A8" s="1">
        <f t="shared" si="2"/>
        <v>0</v>
      </c>
      <c r="B8" s="2">
        <v>2.5150000000000001</v>
      </c>
      <c r="C8" s="2">
        <v>2.5150000000000001</v>
      </c>
      <c r="D8" s="2">
        <f t="shared" si="0"/>
        <v>2.5150000000000001</v>
      </c>
      <c r="E8" s="3">
        <v>0.04</v>
      </c>
      <c r="F8" s="3">
        <v>0.04</v>
      </c>
      <c r="G8" s="3">
        <f t="shared" si="1"/>
        <v>0.04</v>
      </c>
    </row>
    <row r="9" spans="1:9" x14ac:dyDescent="0.25">
      <c r="A9" s="1">
        <f t="shared" si="2"/>
        <v>100</v>
      </c>
      <c r="B9" s="2">
        <v>2.6459999999999999</v>
      </c>
      <c r="C9" s="2">
        <v>2.6589999999999998</v>
      </c>
      <c r="D9" s="2">
        <f t="shared" si="0"/>
        <v>2.6524999999999999</v>
      </c>
      <c r="E9" s="3">
        <v>0.7</v>
      </c>
      <c r="F9" s="3">
        <v>0.72</v>
      </c>
      <c r="G9" s="3">
        <f t="shared" si="1"/>
        <v>0.71</v>
      </c>
    </row>
    <row r="10" spans="1:9" x14ac:dyDescent="0.25">
      <c r="A10" s="1">
        <f t="shared" si="2"/>
        <v>200</v>
      </c>
      <c r="B10" s="2">
        <v>2.7450000000000001</v>
      </c>
      <c r="C10" s="2">
        <v>2.7530000000000001</v>
      </c>
      <c r="D10" s="2">
        <f t="shared" si="0"/>
        <v>2.7490000000000001</v>
      </c>
      <c r="E10" s="3">
        <v>2.02</v>
      </c>
      <c r="F10" s="3">
        <v>2.14</v>
      </c>
      <c r="G10" s="3">
        <f t="shared" si="1"/>
        <v>2.08</v>
      </c>
    </row>
    <row r="11" spans="1:9" x14ac:dyDescent="0.25">
      <c r="A11" s="1">
        <f t="shared" si="2"/>
        <v>300</v>
      </c>
      <c r="B11" s="2">
        <v>2.8879999999999999</v>
      </c>
      <c r="C11" s="2">
        <v>2.8969999999999998</v>
      </c>
      <c r="D11" s="2">
        <f t="shared" si="0"/>
        <v>2.8925000000000001</v>
      </c>
      <c r="E11" s="3">
        <v>4.12</v>
      </c>
      <c r="F11" s="3">
        <v>4.25</v>
      </c>
      <c r="G11" s="3">
        <f t="shared" si="1"/>
        <v>4.1850000000000005</v>
      </c>
    </row>
    <row r="12" spans="1:9" x14ac:dyDescent="0.25">
      <c r="A12" s="1">
        <f t="shared" si="2"/>
        <v>400</v>
      </c>
      <c r="B12" s="2">
        <v>3.1080000000000001</v>
      </c>
      <c r="C12" s="2">
        <v>3.11</v>
      </c>
      <c r="D12" s="2">
        <f t="shared" si="0"/>
        <v>3.109</v>
      </c>
      <c r="E12" s="3">
        <v>7.24</v>
      </c>
      <c r="F12" s="3">
        <v>7.3</v>
      </c>
      <c r="G12" s="3">
        <f t="shared" si="1"/>
        <v>7.27</v>
      </c>
    </row>
    <row r="13" spans="1:9" x14ac:dyDescent="0.25">
      <c r="A13" s="1">
        <f t="shared" si="2"/>
        <v>500</v>
      </c>
      <c r="B13" s="2">
        <v>3.2639999999999998</v>
      </c>
      <c r="C13" s="2">
        <v>3.2650000000000001</v>
      </c>
      <c r="D13" s="2">
        <f t="shared" si="0"/>
        <v>3.2645</v>
      </c>
      <c r="E13" s="3">
        <v>10.1</v>
      </c>
      <c r="F13" s="3">
        <v>10.14</v>
      </c>
      <c r="G13" s="3">
        <f t="shared" si="1"/>
        <v>10.120000000000001</v>
      </c>
    </row>
    <row r="16" spans="1:9" x14ac:dyDescent="0.25">
      <c r="A16" s="1"/>
      <c r="B16" s="1" t="s">
        <v>1</v>
      </c>
      <c r="C16" s="1" t="s">
        <v>3</v>
      </c>
      <c r="D16" s="1" t="s">
        <v>4</v>
      </c>
      <c r="E16" s="1" t="s">
        <v>0</v>
      </c>
      <c r="F16" s="1" t="s">
        <v>2</v>
      </c>
      <c r="G16" s="1" t="s">
        <v>5</v>
      </c>
      <c r="I16" t="s">
        <v>7</v>
      </c>
    </row>
    <row r="17" spans="1:7" x14ac:dyDescent="0.25">
      <c r="A17" s="1">
        <v>-500</v>
      </c>
      <c r="B17" s="2">
        <v>1.718</v>
      </c>
      <c r="C17" s="2">
        <v>1.7190000000000001</v>
      </c>
      <c r="D17" s="2">
        <f>(B17+C17)/2</f>
        <v>1.7185000000000001</v>
      </c>
      <c r="E17" s="3">
        <v>10.26</v>
      </c>
      <c r="F17" s="3">
        <v>10.3</v>
      </c>
      <c r="G17" s="3">
        <f>(E17+F17)/2</f>
        <v>10.280000000000001</v>
      </c>
    </row>
    <row r="18" spans="1:7" x14ac:dyDescent="0.25">
      <c r="A18" s="1">
        <f>A17+100</f>
        <v>-400</v>
      </c>
      <c r="B18" s="2">
        <v>1.8959999999999999</v>
      </c>
      <c r="C18" s="2">
        <v>1.897</v>
      </c>
      <c r="D18" s="2">
        <f t="shared" ref="D18:D27" si="3">(B18+C18)/2</f>
        <v>1.8965000000000001</v>
      </c>
      <c r="E18" s="3">
        <v>6.85</v>
      </c>
      <c r="F18" s="3">
        <v>7</v>
      </c>
      <c r="G18" s="3">
        <f t="shared" ref="G18:G27" si="4">(E18+F18)/2</f>
        <v>6.9249999999999998</v>
      </c>
    </row>
    <row r="19" spans="1:7" x14ac:dyDescent="0.25">
      <c r="A19" s="1">
        <f t="shared" ref="A19:A27" si="5">A18+100</f>
        <v>-300</v>
      </c>
      <c r="B19" s="2">
        <v>2.0920000000000001</v>
      </c>
      <c r="C19" s="2">
        <v>2.0979999999999999</v>
      </c>
      <c r="D19" s="2">
        <f t="shared" si="3"/>
        <v>2.0949999999999998</v>
      </c>
      <c r="E19" s="3">
        <v>3.88</v>
      </c>
      <c r="F19" s="3">
        <v>3.94</v>
      </c>
      <c r="G19" s="3">
        <f t="shared" si="4"/>
        <v>3.91</v>
      </c>
    </row>
    <row r="20" spans="1:7" x14ac:dyDescent="0.25">
      <c r="A20" s="1">
        <f t="shared" si="5"/>
        <v>-200</v>
      </c>
      <c r="B20" s="2">
        <v>2.27</v>
      </c>
      <c r="C20" s="2">
        <v>2.2789999999999999</v>
      </c>
      <c r="D20" s="2">
        <f t="shared" si="3"/>
        <v>2.2744999999999997</v>
      </c>
      <c r="E20" s="3">
        <v>1.82</v>
      </c>
      <c r="F20" s="3">
        <v>1.87</v>
      </c>
      <c r="G20" s="3">
        <f t="shared" si="4"/>
        <v>1.8450000000000002</v>
      </c>
    </row>
    <row r="21" spans="1:7" x14ac:dyDescent="0.25">
      <c r="A21" s="1">
        <f t="shared" si="5"/>
        <v>-100</v>
      </c>
      <c r="B21" s="2">
        <v>2.4</v>
      </c>
      <c r="C21" s="2">
        <v>2.41</v>
      </c>
      <c r="D21" s="2">
        <f t="shared" si="3"/>
        <v>2.4050000000000002</v>
      </c>
      <c r="E21" s="3">
        <v>0.59</v>
      </c>
      <c r="F21" s="3">
        <v>0.61</v>
      </c>
      <c r="G21" s="3">
        <f t="shared" si="4"/>
        <v>0.6</v>
      </c>
    </row>
    <row r="22" spans="1:7" x14ac:dyDescent="0.25">
      <c r="A22" s="1">
        <f t="shared" si="5"/>
        <v>0</v>
      </c>
      <c r="B22" s="2">
        <v>2.5190000000000001</v>
      </c>
      <c r="C22" s="2">
        <v>2.5190000000000001</v>
      </c>
      <c r="D22" s="2">
        <f t="shared" si="3"/>
        <v>2.5190000000000001</v>
      </c>
      <c r="E22" s="3">
        <v>0.04</v>
      </c>
      <c r="F22" s="3">
        <v>0.04</v>
      </c>
      <c r="G22" s="3">
        <f t="shared" si="4"/>
        <v>0.04</v>
      </c>
    </row>
    <row r="23" spans="1:7" x14ac:dyDescent="0.25">
      <c r="A23" s="1">
        <f t="shared" si="5"/>
        <v>100</v>
      </c>
      <c r="B23" s="2">
        <v>2.6549999999999998</v>
      </c>
      <c r="C23" s="2">
        <v>2.66</v>
      </c>
      <c r="D23" s="2">
        <f t="shared" si="3"/>
        <v>2.6574999999999998</v>
      </c>
      <c r="E23" s="3">
        <v>0.62</v>
      </c>
      <c r="F23" s="3">
        <v>0.66</v>
      </c>
      <c r="G23" s="3">
        <f t="shared" si="4"/>
        <v>0.64</v>
      </c>
    </row>
    <row r="24" spans="1:7" x14ac:dyDescent="0.25">
      <c r="A24" s="1">
        <f t="shared" si="5"/>
        <v>200</v>
      </c>
      <c r="B24" s="2">
        <v>2.7679999999999998</v>
      </c>
      <c r="C24" s="2">
        <v>2.7709999999999999</v>
      </c>
      <c r="D24" s="2">
        <f t="shared" si="3"/>
        <v>2.7694999999999999</v>
      </c>
      <c r="E24" s="3">
        <v>2.06</v>
      </c>
      <c r="F24" s="3">
        <v>2.15</v>
      </c>
      <c r="G24" s="3">
        <f t="shared" si="4"/>
        <v>2.105</v>
      </c>
    </row>
    <row r="25" spans="1:7" x14ac:dyDescent="0.25">
      <c r="A25" s="1">
        <f t="shared" si="5"/>
        <v>300</v>
      </c>
      <c r="B25" s="2">
        <v>2.9350000000000001</v>
      </c>
      <c r="C25" s="2">
        <v>2.9449999999999998</v>
      </c>
      <c r="D25" s="2">
        <f t="shared" si="3"/>
        <v>2.94</v>
      </c>
      <c r="E25" s="3">
        <v>4.1900000000000004</v>
      </c>
      <c r="F25" s="3">
        <v>4.33</v>
      </c>
      <c r="G25" s="3">
        <f t="shared" si="4"/>
        <v>4.26</v>
      </c>
    </row>
    <row r="26" spans="1:7" x14ac:dyDescent="0.25">
      <c r="A26" s="1">
        <f t="shared" si="5"/>
        <v>400</v>
      </c>
      <c r="B26" s="2">
        <v>3.14</v>
      </c>
      <c r="C26" s="2">
        <v>3.1480000000000001</v>
      </c>
      <c r="D26" s="2">
        <f t="shared" si="3"/>
        <v>3.1440000000000001</v>
      </c>
      <c r="E26" s="3">
        <v>7.18</v>
      </c>
      <c r="F26" s="3">
        <v>7.37</v>
      </c>
      <c r="G26" s="3">
        <f t="shared" si="4"/>
        <v>7.2750000000000004</v>
      </c>
    </row>
    <row r="27" spans="1:7" x14ac:dyDescent="0.25">
      <c r="A27" s="1">
        <f t="shared" si="5"/>
        <v>500</v>
      </c>
      <c r="B27" s="2">
        <v>3.3050000000000002</v>
      </c>
      <c r="C27" s="2">
        <v>3.3069999999999999</v>
      </c>
      <c r="D27" s="2">
        <f t="shared" si="3"/>
        <v>3.306</v>
      </c>
      <c r="E27" s="3">
        <v>10.33</v>
      </c>
      <c r="F27" s="3">
        <v>10.38</v>
      </c>
      <c r="G27" s="3">
        <f t="shared" si="4"/>
        <v>10.355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Thruster Data</vt:lpstr>
      <vt:lpstr>Sheet2</vt:lpstr>
      <vt:lpstr>Sheet3</vt:lpstr>
      <vt:lpstr>Dry</vt:lpstr>
      <vt:lpstr>Wet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2014-11-04T18:43:14Z</cp:lastPrinted>
  <dcterms:created xsi:type="dcterms:W3CDTF">2014-11-04T17:26:54Z</dcterms:created>
  <dcterms:modified xsi:type="dcterms:W3CDTF">2014-11-05T00:57:18Z</dcterms:modified>
</cp:coreProperties>
</file>