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555" windowHeight="9975" firstSheet="4" activeTab="4"/>
  </bookViews>
  <sheets>
    <sheet name="Test Points" sheetId="1" r:id="rId1"/>
    <sheet name="SPI Bus Test Conn" sheetId="2" r:id="rId2"/>
    <sheet name="UART Test Conn" sheetId="3" r:id="rId3"/>
    <sheet name="Digital Test Conn" sheetId="4" r:id="rId4"/>
    <sheet name="DC-DC Converter List" sheetId="5" r:id="rId5"/>
    <sheet name="Config Bit Table" sheetId="9" r:id="rId6"/>
    <sheet name="4-20ma" sheetId="10" r:id="rId7"/>
    <sheet name="Port 3 Jumpers" sheetId="11" r:id="rId8"/>
    <sheet name="Port 4 Resistor" sheetId="12" r:id="rId9"/>
  </sheets>
  <calcPr calcId="145621"/>
</workbook>
</file>

<file path=xl/calcChain.xml><?xml version="1.0" encoding="utf-8"?>
<calcChain xmlns="http://schemas.openxmlformats.org/spreadsheetml/2006/main">
  <c r="L35" i="9" l="1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</calcChain>
</file>

<file path=xl/sharedStrings.xml><?xml version="1.0" encoding="utf-8"?>
<sst xmlns="http://schemas.openxmlformats.org/spreadsheetml/2006/main" count="566" uniqueCount="151">
  <si>
    <t>TP1</t>
  </si>
  <si>
    <t>TP2</t>
  </si>
  <si>
    <t>TP3</t>
  </si>
  <si>
    <t>TP4</t>
  </si>
  <si>
    <t>TP5</t>
  </si>
  <si>
    <t>TP6</t>
  </si>
  <si>
    <t>TP7</t>
  </si>
  <si>
    <t>TP8</t>
  </si>
  <si>
    <t>TP9</t>
  </si>
  <si>
    <t>TP10</t>
  </si>
  <si>
    <t>TP11</t>
  </si>
  <si>
    <t>TP12</t>
  </si>
  <si>
    <t>Ref #</t>
  </si>
  <si>
    <t>Color</t>
  </si>
  <si>
    <t>Signal</t>
  </si>
  <si>
    <t>Orange</t>
  </si>
  <si>
    <t>Value</t>
  </si>
  <si>
    <t>INSTR_VOLT</t>
  </si>
  <si>
    <t>Red</t>
  </si>
  <si>
    <t>Brown</t>
  </si>
  <si>
    <t>White</t>
  </si>
  <si>
    <t>Yellow</t>
  </si>
  <si>
    <t>Black</t>
  </si>
  <si>
    <t>Green</t>
  </si>
  <si>
    <t>Blue</t>
  </si>
  <si>
    <t>Grey</t>
  </si>
  <si>
    <t>Purple</t>
  </si>
  <si>
    <t>48V</t>
  </si>
  <si>
    <t>Ground</t>
  </si>
  <si>
    <t>12V, 15V, 24V, 28V, or  48V</t>
  </si>
  <si>
    <t>INSTR_CURR</t>
  </si>
  <si>
    <t>3.3V</t>
  </si>
  <si>
    <t>INSTR_1_CURR</t>
  </si>
  <si>
    <t>INSTR_2_CURR</t>
  </si>
  <si>
    <t>INSTR_3_CURR</t>
  </si>
  <si>
    <t>INSTR_4_CURR</t>
  </si>
  <si>
    <t>0-3V</t>
  </si>
  <si>
    <t>BUS_VOLT</t>
  </si>
  <si>
    <t>Vin_Neg</t>
  </si>
  <si>
    <t>Vin_Pos</t>
  </si>
  <si>
    <t>Logic_Pwr</t>
  </si>
  <si>
    <t>ADC_*SHDN</t>
  </si>
  <si>
    <t>ADC_BUSY</t>
  </si>
  <si>
    <t>SPI_SCLK</t>
  </si>
  <si>
    <t>SPI_CS</t>
  </si>
  <si>
    <t>SPI_MISO</t>
  </si>
  <si>
    <t>SPI_MOSI</t>
  </si>
  <si>
    <t>J8-x</t>
  </si>
  <si>
    <t>Signal Name</t>
  </si>
  <si>
    <t>J9-x</t>
  </si>
  <si>
    <t>UART_1_TTL_TXD</t>
  </si>
  <si>
    <t>UART_1_TTL_RXD</t>
  </si>
  <si>
    <t>UART_2_TTL_TXD</t>
  </si>
  <si>
    <t>UART_2_TTL_RXD</t>
  </si>
  <si>
    <t>UART_3_TTL_TXD</t>
  </si>
  <si>
    <t>UART_3_TTL_RXD</t>
  </si>
  <si>
    <t>UART_4_TTL_TXD</t>
  </si>
  <si>
    <t>UART_4_TTL_RXD</t>
  </si>
  <si>
    <t>J10-x</t>
  </si>
  <si>
    <t>INSTR_1_ON</t>
  </si>
  <si>
    <t>INSTR_1_OFF</t>
  </si>
  <si>
    <t>INSTR_2_ON</t>
  </si>
  <si>
    <t>INSTR_2_OFF</t>
  </si>
  <si>
    <t>INSTR_3_ON</t>
  </si>
  <si>
    <t>INSTR_3_OFF</t>
  </si>
  <si>
    <t>INSTR_4_ON</t>
  </si>
  <si>
    <t>INSTR_4_OFF</t>
  </si>
  <si>
    <t>INSTR_1_STATE</t>
  </si>
  <si>
    <t>INSTR_2_STATE</t>
  </si>
  <si>
    <t>INSTR_3_STATE</t>
  </si>
  <si>
    <t>INSTR_4_STATE</t>
  </si>
  <si>
    <t>DC-DC_CNTL</t>
  </si>
  <si>
    <t>Power</t>
  </si>
  <si>
    <t>Input</t>
  </si>
  <si>
    <t>Output</t>
  </si>
  <si>
    <t>Current</t>
  </si>
  <si>
    <t>Manuf</t>
  </si>
  <si>
    <t>Series</t>
  </si>
  <si>
    <t>(Watts)</t>
  </si>
  <si>
    <t>(Volts)</t>
  </si>
  <si>
    <t>(Amps)</t>
  </si>
  <si>
    <t>CUI Inc</t>
  </si>
  <si>
    <t>18-75</t>
  </si>
  <si>
    <t>VHB50W</t>
  </si>
  <si>
    <t>VHB50W-Q48-S12</t>
  </si>
  <si>
    <t>VHB50W-Q48-S15</t>
  </si>
  <si>
    <t>VHB50W-Q48-S24</t>
  </si>
  <si>
    <t>VHB50W-Q48-S28</t>
  </si>
  <si>
    <t>VHB50W-Q48-S48</t>
  </si>
  <si>
    <t>VHB75W</t>
  </si>
  <si>
    <t>VHB75W-Q48-S12</t>
  </si>
  <si>
    <t>VHB75W-Q48-S15</t>
  </si>
  <si>
    <t>VHB75W-Q48-S24</t>
  </si>
  <si>
    <t>VHB75W-Q48-S48</t>
  </si>
  <si>
    <t>Manufacturer PN#</t>
  </si>
  <si>
    <t>UART_1_*SHDN</t>
  </si>
  <si>
    <t>UART_2_*SHDN</t>
  </si>
  <si>
    <t>UART_3_*SHDN</t>
  </si>
  <si>
    <t>Voltage</t>
  </si>
  <si>
    <t>Serial</t>
  </si>
  <si>
    <t>4-20ma</t>
  </si>
  <si>
    <t>Watts</t>
  </si>
  <si>
    <t>B8</t>
  </si>
  <si>
    <t>B9</t>
  </si>
  <si>
    <t>B10</t>
  </si>
  <si>
    <t>B11</t>
  </si>
  <si>
    <t>B12</t>
  </si>
  <si>
    <t>B13</t>
  </si>
  <si>
    <t>B14</t>
  </si>
  <si>
    <t>B15</t>
  </si>
  <si>
    <t>Dec</t>
  </si>
  <si>
    <t>R44</t>
  </si>
  <si>
    <t>R45</t>
  </si>
  <si>
    <t>R46</t>
  </si>
  <si>
    <t>R47</t>
  </si>
  <si>
    <t>OPEN</t>
  </si>
  <si>
    <t>0 OHMS</t>
  </si>
  <si>
    <t>R51</t>
  </si>
  <si>
    <t>Serial Only</t>
  </si>
  <si>
    <t>4-20ma Only</t>
  </si>
  <si>
    <t>Port #3</t>
  </si>
  <si>
    <t>SW1-1</t>
  </si>
  <si>
    <t>SW1-2</t>
  </si>
  <si>
    <t>SW1-3</t>
  </si>
  <si>
    <t>SW1-4</t>
  </si>
  <si>
    <t>SW1-5</t>
  </si>
  <si>
    <t>SW1-6</t>
  </si>
  <si>
    <t>SW1-7</t>
  </si>
  <si>
    <t>SW1-8</t>
  </si>
  <si>
    <t>OFF</t>
  </si>
  <si>
    <t>ON</t>
  </si>
  <si>
    <t>R33</t>
  </si>
  <si>
    <t>12 Vdc</t>
  </si>
  <si>
    <t>15 Vdc</t>
  </si>
  <si>
    <t>24 Vdc</t>
  </si>
  <si>
    <t>28Vdc</t>
  </si>
  <si>
    <t>48 Vdc</t>
  </si>
  <si>
    <t>12k</t>
  </si>
  <si>
    <t>24k</t>
  </si>
  <si>
    <t>47k</t>
  </si>
  <si>
    <t>0.250 W</t>
  </si>
  <si>
    <t>PYB10</t>
  </si>
  <si>
    <t>PYB10-Q48-S12</t>
  </si>
  <si>
    <t>PYB10-Q48-S15</t>
  </si>
  <si>
    <t>PYB15</t>
  </si>
  <si>
    <t>PYB15-Q48-S12</t>
  </si>
  <si>
    <t>PYB15-Q48-S15</t>
  </si>
  <si>
    <t>PYB20</t>
  </si>
  <si>
    <t>PYB20-Q48-S12</t>
  </si>
  <si>
    <t>PYB20-Q48-S15</t>
  </si>
  <si>
    <t>PYB20-Q48-S24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</si>
</sst>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49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3" borderId="5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8" xfId="0" applyFont="1" applyFill="1" applyBorder="1"/>
    <xf numFmtId="0" fontId="2" fillId="3" borderId="8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'4-20ma'!$B$6:$B$8</c:f>
              <c:numCache>
                <c:formatCode>General</c:formatCode>
                <c:ptCount val="3"/>
                <c:pt idx="0">
                  <c:v>2.7000000000000001E-3</c:v>
                </c:pt>
                <c:pt idx="1">
                  <c:v>2.62</c:v>
                </c:pt>
                <c:pt idx="2">
                  <c:v>2.97</c:v>
                </c:pt>
              </c:numCache>
            </c:numRef>
          </c:xVal>
          <c:yVal>
            <c:numRef>
              <c:f>'4-20ma'!$C$6:$C$8</c:f>
              <c:numCache>
                <c:formatCode>General</c:formatCode>
                <c:ptCount val="3"/>
                <c:pt idx="0">
                  <c:v>4</c:v>
                </c:pt>
                <c:pt idx="1">
                  <c:v>20</c:v>
                </c:pt>
                <c:pt idx="2">
                  <c:v>22.1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47872"/>
        <c:axId val="96049408"/>
      </c:scatterChart>
      <c:valAx>
        <c:axId val="96047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049408"/>
        <c:crosses val="autoZero"/>
        <c:crossBetween val="midCat"/>
      </c:valAx>
      <c:valAx>
        <c:axId val="9604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60478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9</xdr:row>
      <xdr:rowOff>100012</xdr:rowOff>
    </xdr:from>
    <xdr:to>
      <xdr:col>16</xdr:col>
      <xdr:colOff>57150</xdr:colOff>
      <xdr:row>23</xdr:row>
      <xdr:rowOff>176212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C25" sqref="C25"/>
    </sheetView>
  </sheetViews>
  <sheetFormatPr defaultRowHeight="15" x14ac:dyDescent="0.25"/>
  <cols>
    <col min="3" max="3" width="18.42578125" customWidth="1"/>
    <col min="4" max="4" width="25.710937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12</v>
      </c>
      <c r="B2" s="2" t="s">
        <v>13</v>
      </c>
      <c r="C2" s="2" t="s">
        <v>14</v>
      </c>
      <c r="D2" s="2" t="s">
        <v>16</v>
      </c>
      <c r="E2" s="1"/>
      <c r="F2" s="1"/>
      <c r="G2" s="1"/>
      <c r="H2" s="1"/>
      <c r="I2" s="1"/>
      <c r="J2" s="1"/>
    </row>
    <row r="3" spans="1:10" x14ac:dyDescent="0.25">
      <c r="A3" s="2" t="s">
        <v>0</v>
      </c>
      <c r="B3" s="3" t="s">
        <v>15</v>
      </c>
      <c r="C3" s="3" t="s">
        <v>37</v>
      </c>
      <c r="D3" s="3" t="s">
        <v>29</v>
      </c>
      <c r="E3" s="1"/>
      <c r="F3" s="1"/>
      <c r="G3" s="1"/>
      <c r="H3" s="1"/>
      <c r="I3" s="1"/>
      <c r="J3" s="1"/>
    </row>
    <row r="4" spans="1:10" x14ac:dyDescent="0.25">
      <c r="A4" s="2" t="s">
        <v>1</v>
      </c>
      <c r="B4" s="3" t="s">
        <v>18</v>
      </c>
      <c r="C4" s="3" t="s">
        <v>39</v>
      </c>
      <c r="D4" s="3" t="s">
        <v>27</v>
      </c>
      <c r="E4" s="1"/>
      <c r="F4" s="1"/>
      <c r="G4" s="1"/>
      <c r="H4" s="1"/>
      <c r="I4" s="1"/>
      <c r="J4" s="1"/>
    </row>
    <row r="5" spans="1:10" x14ac:dyDescent="0.25">
      <c r="A5" s="2" t="s">
        <v>2</v>
      </c>
      <c r="B5" s="3" t="s">
        <v>19</v>
      </c>
      <c r="C5" s="3" t="s">
        <v>38</v>
      </c>
      <c r="D5" s="3" t="s">
        <v>28</v>
      </c>
      <c r="E5" s="1"/>
      <c r="F5" s="1"/>
      <c r="G5" s="1"/>
      <c r="H5" s="1"/>
      <c r="I5" s="1"/>
      <c r="J5" s="1"/>
    </row>
    <row r="6" spans="1:10" x14ac:dyDescent="0.25">
      <c r="A6" s="2" t="s">
        <v>3</v>
      </c>
      <c r="B6" s="3" t="s">
        <v>20</v>
      </c>
      <c r="C6" s="3" t="s">
        <v>17</v>
      </c>
      <c r="D6" s="3" t="s">
        <v>36</v>
      </c>
      <c r="E6" s="1"/>
      <c r="F6" s="1"/>
      <c r="G6" s="1"/>
      <c r="H6" s="1"/>
      <c r="I6" s="1"/>
      <c r="J6" s="1"/>
    </row>
    <row r="7" spans="1:10" x14ac:dyDescent="0.25">
      <c r="A7" s="2" t="s">
        <v>4</v>
      </c>
      <c r="B7" s="3" t="s">
        <v>20</v>
      </c>
      <c r="C7" s="3" t="s">
        <v>30</v>
      </c>
      <c r="D7" s="3" t="s">
        <v>36</v>
      </c>
      <c r="E7" s="1"/>
      <c r="F7" s="1"/>
      <c r="G7" s="1"/>
      <c r="H7" s="1"/>
      <c r="I7" s="1"/>
      <c r="J7" s="1"/>
    </row>
    <row r="8" spans="1:10" x14ac:dyDescent="0.25">
      <c r="A8" s="2" t="s">
        <v>5</v>
      </c>
      <c r="B8" s="3" t="s">
        <v>21</v>
      </c>
      <c r="C8" s="3" t="s">
        <v>40</v>
      </c>
      <c r="D8" s="3" t="s">
        <v>31</v>
      </c>
      <c r="E8" s="1"/>
      <c r="F8" s="1"/>
      <c r="G8" s="1"/>
      <c r="H8" s="1"/>
      <c r="I8" s="1"/>
      <c r="J8" s="1"/>
    </row>
    <row r="9" spans="1:10" x14ac:dyDescent="0.25">
      <c r="A9" s="2" t="s">
        <v>6</v>
      </c>
      <c r="B9" s="3" t="s">
        <v>22</v>
      </c>
      <c r="C9" s="3" t="s">
        <v>28</v>
      </c>
      <c r="D9" s="3" t="s">
        <v>28</v>
      </c>
      <c r="E9" s="1"/>
      <c r="F9" s="1"/>
      <c r="G9" s="1"/>
      <c r="H9" s="1"/>
      <c r="I9" s="1"/>
      <c r="J9" s="1"/>
    </row>
    <row r="10" spans="1:10" x14ac:dyDescent="0.25">
      <c r="A10" s="2" t="s">
        <v>7</v>
      </c>
      <c r="B10" s="3" t="s">
        <v>22</v>
      </c>
      <c r="C10" s="3" t="s">
        <v>28</v>
      </c>
      <c r="D10" s="3" t="s">
        <v>28</v>
      </c>
      <c r="E10" s="1"/>
      <c r="F10" s="1"/>
      <c r="G10" s="1"/>
      <c r="H10" s="1"/>
      <c r="I10" s="1"/>
      <c r="J10" s="1"/>
    </row>
    <row r="11" spans="1:10" x14ac:dyDescent="0.25">
      <c r="A11" s="2" t="s">
        <v>8</v>
      </c>
      <c r="B11" s="3" t="s">
        <v>23</v>
      </c>
      <c r="C11" s="3" t="s">
        <v>32</v>
      </c>
      <c r="D11" s="3" t="s">
        <v>36</v>
      </c>
      <c r="E11" s="1"/>
      <c r="F11" s="1"/>
      <c r="G11" s="1"/>
      <c r="H11" s="1"/>
      <c r="I11" s="1"/>
      <c r="J11" s="1"/>
    </row>
    <row r="12" spans="1:10" x14ac:dyDescent="0.25">
      <c r="A12" s="2" t="s">
        <v>9</v>
      </c>
      <c r="B12" s="3" t="s">
        <v>24</v>
      </c>
      <c r="C12" s="3" t="s">
        <v>33</v>
      </c>
      <c r="D12" s="3" t="s">
        <v>36</v>
      </c>
      <c r="E12" s="1"/>
      <c r="F12" s="1"/>
      <c r="G12" s="1"/>
      <c r="H12" s="1"/>
      <c r="I12" s="1"/>
      <c r="J12" s="1"/>
    </row>
    <row r="13" spans="1:10" x14ac:dyDescent="0.25">
      <c r="A13" s="2" t="s">
        <v>10</v>
      </c>
      <c r="B13" s="3" t="s">
        <v>25</v>
      </c>
      <c r="C13" s="3" t="s">
        <v>34</v>
      </c>
      <c r="D13" s="3" t="s">
        <v>36</v>
      </c>
      <c r="E13" s="1"/>
      <c r="F13" s="1"/>
      <c r="G13" s="1"/>
      <c r="H13" s="1"/>
      <c r="I13" s="1"/>
      <c r="J13" s="1"/>
    </row>
    <row r="14" spans="1:10" x14ac:dyDescent="0.25">
      <c r="A14" s="2" t="s">
        <v>11</v>
      </c>
      <c r="B14" s="3" t="s">
        <v>26</v>
      </c>
      <c r="C14" s="3" t="s">
        <v>35</v>
      </c>
      <c r="D14" s="3" t="s">
        <v>36</v>
      </c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C26" sqref="C26"/>
    </sheetView>
  </sheetViews>
  <sheetFormatPr defaultRowHeight="15" x14ac:dyDescent="0.25"/>
  <cols>
    <col min="2" max="2" width="20.7109375" customWidth="1"/>
  </cols>
  <sheetData>
    <row r="2" spans="1:2" x14ac:dyDescent="0.25">
      <c r="A2" s="4" t="s">
        <v>47</v>
      </c>
      <c r="B2" s="4" t="s">
        <v>48</v>
      </c>
    </row>
    <row r="3" spans="1:2" x14ac:dyDescent="0.25">
      <c r="A3" s="5">
        <v>1</v>
      </c>
      <c r="B3" s="6" t="s">
        <v>41</v>
      </c>
    </row>
    <row r="4" spans="1:2" x14ac:dyDescent="0.25">
      <c r="A4" s="5">
        <v>2</v>
      </c>
      <c r="B4" s="6" t="s">
        <v>42</v>
      </c>
    </row>
    <row r="5" spans="1:2" x14ac:dyDescent="0.25">
      <c r="A5" s="5">
        <v>3</v>
      </c>
      <c r="B5" s="6" t="s">
        <v>43</v>
      </c>
    </row>
    <row r="6" spans="1:2" x14ac:dyDescent="0.25">
      <c r="A6" s="5">
        <v>4</v>
      </c>
      <c r="B6" s="6" t="s">
        <v>44</v>
      </c>
    </row>
    <row r="7" spans="1:2" x14ac:dyDescent="0.25">
      <c r="A7" s="5">
        <v>5</v>
      </c>
      <c r="B7" s="6" t="s">
        <v>45</v>
      </c>
    </row>
    <row r="8" spans="1:2" x14ac:dyDescent="0.25">
      <c r="A8" s="5">
        <v>6</v>
      </c>
      <c r="B8" s="6" t="s">
        <v>46</v>
      </c>
    </row>
    <row r="9" spans="1:2" x14ac:dyDescent="0.25">
      <c r="A9" s="5">
        <v>7</v>
      </c>
      <c r="B9" s="6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D22" sqref="D22"/>
    </sheetView>
  </sheetViews>
  <sheetFormatPr defaultRowHeight="15" x14ac:dyDescent="0.25"/>
  <cols>
    <col min="2" max="2" width="20.7109375" customWidth="1"/>
  </cols>
  <sheetData>
    <row r="2" spans="1:2" x14ac:dyDescent="0.25">
      <c r="A2" s="4" t="s">
        <v>49</v>
      </c>
      <c r="B2" s="4" t="s">
        <v>48</v>
      </c>
    </row>
    <row r="3" spans="1:2" x14ac:dyDescent="0.25">
      <c r="A3" s="5">
        <v>1</v>
      </c>
      <c r="B3" s="6" t="s">
        <v>50</v>
      </c>
    </row>
    <row r="4" spans="1:2" x14ac:dyDescent="0.25">
      <c r="A4" s="5">
        <v>2</v>
      </c>
      <c r="B4" s="6" t="s">
        <v>51</v>
      </c>
    </row>
    <row r="5" spans="1:2" x14ac:dyDescent="0.25">
      <c r="A5" s="5">
        <v>3</v>
      </c>
      <c r="B5" s="6" t="s">
        <v>52</v>
      </c>
    </row>
    <row r="6" spans="1:2" x14ac:dyDescent="0.25">
      <c r="A6" s="5">
        <v>4</v>
      </c>
      <c r="B6" s="6" t="s">
        <v>53</v>
      </c>
    </row>
    <row r="7" spans="1:2" x14ac:dyDescent="0.25">
      <c r="A7" s="5">
        <v>5</v>
      </c>
      <c r="B7" s="6" t="s">
        <v>54</v>
      </c>
    </row>
    <row r="8" spans="1:2" x14ac:dyDescent="0.25">
      <c r="A8" s="5">
        <v>6</v>
      </c>
      <c r="B8" s="6" t="s">
        <v>55</v>
      </c>
    </row>
    <row r="9" spans="1:2" x14ac:dyDescent="0.25">
      <c r="A9" s="5">
        <v>7</v>
      </c>
      <c r="B9" s="6" t="s">
        <v>56</v>
      </c>
    </row>
    <row r="10" spans="1:2" x14ac:dyDescent="0.25">
      <c r="A10" s="5">
        <v>8</v>
      </c>
      <c r="B10" s="6" t="s">
        <v>57</v>
      </c>
    </row>
    <row r="11" spans="1:2" x14ac:dyDescent="0.25">
      <c r="A11" s="5">
        <v>9</v>
      </c>
      <c r="B11" s="6" t="s">
        <v>95</v>
      </c>
    </row>
    <row r="12" spans="1:2" x14ac:dyDescent="0.25">
      <c r="A12" s="5">
        <v>10</v>
      </c>
      <c r="B12" s="6" t="s">
        <v>96</v>
      </c>
    </row>
    <row r="13" spans="1:2" x14ac:dyDescent="0.25">
      <c r="A13" s="5">
        <v>11</v>
      </c>
      <c r="B13" s="6" t="s">
        <v>97</v>
      </c>
    </row>
    <row r="14" spans="1:2" x14ac:dyDescent="0.25">
      <c r="A14" s="5">
        <v>12</v>
      </c>
      <c r="B14" s="6" t="s">
        <v>28</v>
      </c>
    </row>
    <row r="15" spans="1:2" x14ac:dyDescent="0.25">
      <c r="A15" s="5">
        <v>13</v>
      </c>
      <c r="B15" s="6" t="s">
        <v>28</v>
      </c>
    </row>
    <row r="16" spans="1:2" x14ac:dyDescent="0.25">
      <c r="A16" s="5">
        <v>14</v>
      </c>
      <c r="B16" s="6" t="s">
        <v>28</v>
      </c>
    </row>
    <row r="17" spans="1:2" x14ac:dyDescent="0.25">
      <c r="A17" s="5">
        <v>15</v>
      </c>
      <c r="B17" s="6" t="s">
        <v>28</v>
      </c>
    </row>
    <row r="18" spans="1:2" x14ac:dyDescent="0.25">
      <c r="A18" s="34">
        <v>16</v>
      </c>
      <c r="B18" s="6" t="s">
        <v>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>
      <selection activeCell="F24" sqref="F24"/>
    </sheetView>
  </sheetViews>
  <sheetFormatPr defaultRowHeight="15" x14ac:dyDescent="0.25"/>
  <cols>
    <col min="2" max="2" width="20.7109375" customWidth="1"/>
  </cols>
  <sheetData>
    <row r="2" spans="1:2" x14ac:dyDescent="0.25">
      <c r="A2" s="4" t="s">
        <v>58</v>
      </c>
      <c r="B2" s="4" t="s">
        <v>48</v>
      </c>
    </row>
    <row r="3" spans="1:2" x14ac:dyDescent="0.25">
      <c r="A3" s="5">
        <v>1</v>
      </c>
      <c r="B3" s="6" t="s">
        <v>59</v>
      </c>
    </row>
    <row r="4" spans="1:2" x14ac:dyDescent="0.25">
      <c r="A4" s="5">
        <v>2</v>
      </c>
      <c r="B4" s="6" t="s">
        <v>60</v>
      </c>
    </row>
    <row r="5" spans="1:2" x14ac:dyDescent="0.25">
      <c r="A5" s="5">
        <v>3</v>
      </c>
      <c r="B5" s="6" t="s">
        <v>61</v>
      </c>
    </row>
    <row r="6" spans="1:2" x14ac:dyDescent="0.25">
      <c r="A6" s="5">
        <v>4</v>
      </c>
      <c r="B6" s="6" t="s">
        <v>62</v>
      </c>
    </row>
    <row r="7" spans="1:2" x14ac:dyDescent="0.25">
      <c r="A7" s="5">
        <v>5</v>
      </c>
      <c r="B7" s="6" t="s">
        <v>63</v>
      </c>
    </row>
    <row r="8" spans="1:2" x14ac:dyDescent="0.25">
      <c r="A8" s="5">
        <v>6</v>
      </c>
      <c r="B8" s="6" t="s">
        <v>64</v>
      </c>
    </row>
    <row r="9" spans="1:2" x14ac:dyDescent="0.25">
      <c r="A9" s="5">
        <v>7</v>
      </c>
      <c r="B9" s="6" t="s">
        <v>65</v>
      </c>
    </row>
    <row r="10" spans="1:2" x14ac:dyDescent="0.25">
      <c r="A10" s="5">
        <v>8</v>
      </c>
      <c r="B10" s="6" t="s">
        <v>66</v>
      </c>
    </row>
    <row r="11" spans="1:2" x14ac:dyDescent="0.25">
      <c r="A11" s="5">
        <v>9</v>
      </c>
      <c r="B11" s="6" t="s">
        <v>67</v>
      </c>
    </row>
    <row r="12" spans="1:2" x14ac:dyDescent="0.25">
      <c r="A12" s="5">
        <v>10</v>
      </c>
      <c r="B12" s="6" t="s">
        <v>68</v>
      </c>
    </row>
    <row r="13" spans="1:2" x14ac:dyDescent="0.25">
      <c r="A13" s="5">
        <v>11</v>
      </c>
      <c r="B13" s="6" t="s">
        <v>69</v>
      </c>
    </row>
    <row r="14" spans="1:2" x14ac:dyDescent="0.25">
      <c r="A14" s="5">
        <v>12</v>
      </c>
      <c r="B14" s="6" t="s">
        <v>70</v>
      </c>
    </row>
    <row r="15" spans="1:2" x14ac:dyDescent="0.25">
      <c r="A15" s="5">
        <v>13</v>
      </c>
      <c r="B15" s="6" t="s">
        <v>71</v>
      </c>
    </row>
    <row r="16" spans="1:2" x14ac:dyDescent="0.25">
      <c r="A16" s="5">
        <v>14</v>
      </c>
      <c r="B16" s="6" t="s">
        <v>28</v>
      </c>
    </row>
    <row r="17" spans="1:2" x14ac:dyDescent="0.25">
      <c r="A17" s="5">
        <v>15</v>
      </c>
      <c r="B17" s="6" t="s">
        <v>28</v>
      </c>
    </row>
    <row r="18" spans="1:2" x14ac:dyDescent="0.25">
      <c r="A18" s="5">
        <v>16</v>
      </c>
      <c r="B18" s="6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workbookViewId="0">
      <selection activeCell="K20" sqref="K20"/>
    </sheetView>
  </sheetViews>
  <sheetFormatPr defaultRowHeight="15" x14ac:dyDescent="0.25"/>
  <cols>
    <col min="3" max="3" width="14.5703125" customWidth="1"/>
    <col min="4" max="4" width="21.42578125" customWidth="1"/>
  </cols>
  <sheetData>
    <row r="1" spans="2:8" ht="15.75" thickBot="1" x14ac:dyDescent="0.3"/>
    <row r="2" spans="2:8" x14ac:dyDescent="0.25">
      <c r="B2" s="11"/>
      <c r="C2" s="12"/>
      <c r="D2" s="12"/>
      <c r="E2" s="12" t="s">
        <v>72</v>
      </c>
      <c r="F2" s="12" t="s">
        <v>73</v>
      </c>
      <c r="G2" s="12" t="s">
        <v>74</v>
      </c>
      <c r="H2" s="13" t="s">
        <v>75</v>
      </c>
    </row>
    <row r="3" spans="2:8" ht="15.75" thickBot="1" x14ac:dyDescent="0.3">
      <c r="B3" s="19" t="s">
        <v>76</v>
      </c>
      <c r="C3" s="20" t="s">
        <v>77</v>
      </c>
      <c r="D3" s="20" t="s">
        <v>94</v>
      </c>
      <c r="E3" s="20" t="s">
        <v>78</v>
      </c>
      <c r="F3" s="20" t="s">
        <v>79</v>
      </c>
      <c r="G3" s="20" t="s">
        <v>79</v>
      </c>
      <c r="H3" s="21" t="s">
        <v>80</v>
      </c>
    </row>
    <row r="4" spans="2:8" x14ac:dyDescent="0.25">
      <c r="B4" s="22" t="s">
        <v>81</v>
      </c>
      <c r="C4" s="23" t="s">
        <v>141</v>
      </c>
      <c r="D4" s="23" t="s">
        <v>142</v>
      </c>
      <c r="E4" s="24">
        <v>10</v>
      </c>
      <c r="F4" s="24" t="s">
        <v>82</v>
      </c>
      <c r="G4" s="24">
        <v>12</v>
      </c>
      <c r="H4" s="74">
        <v>0.83299999999999996</v>
      </c>
    </row>
    <row r="5" spans="2:8" ht="15.75" thickBot="1" x14ac:dyDescent="0.3">
      <c r="B5" s="25" t="s">
        <v>81</v>
      </c>
      <c r="C5" s="26" t="s">
        <v>141</v>
      </c>
      <c r="D5" s="26" t="s">
        <v>143</v>
      </c>
      <c r="E5" s="27">
        <v>10</v>
      </c>
      <c r="F5" s="27" t="s">
        <v>82</v>
      </c>
      <c r="G5" s="27">
        <v>15</v>
      </c>
      <c r="H5" s="75">
        <v>0.66700000000000004</v>
      </c>
    </row>
    <row r="6" spans="2:8" x14ac:dyDescent="0.25">
      <c r="B6" s="22" t="s">
        <v>81</v>
      </c>
      <c r="C6" s="23" t="s">
        <v>144</v>
      </c>
      <c r="D6" s="23" t="s">
        <v>145</v>
      </c>
      <c r="E6" s="24">
        <v>15</v>
      </c>
      <c r="F6" s="24" t="s">
        <v>82</v>
      </c>
      <c r="G6" s="24">
        <v>12</v>
      </c>
      <c r="H6" s="74">
        <v>1.25</v>
      </c>
    </row>
    <row r="7" spans="2:8" ht="15.75" thickBot="1" x14ac:dyDescent="0.3">
      <c r="B7" s="25" t="s">
        <v>81</v>
      </c>
      <c r="C7" s="26" t="s">
        <v>144</v>
      </c>
      <c r="D7" s="26" t="s">
        <v>146</v>
      </c>
      <c r="E7" s="27">
        <v>15</v>
      </c>
      <c r="F7" s="27" t="s">
        <v>82</v>
      </c>
      <c r="G7" s="27">
        <v>15</v>
      </c>
      <c r="H7" s="75">
        <v>1</v>
      </c>
    </row>
    <row r="8" spans="2:8" x14ac:dyDescent="0.25">
      <c r="B8" s="22" t="s">
        <v>81</v>
      </c>
      <c r="C8" s="23" t="s">
        <v>147</v>
      </c>
      <c r="D8" s="23" t="s">
        <v>148</v>
      </c>
      <c r="E8" s="24">
        <v>20</v>
      </c>
      <c r="F8" s="24" t="s">
        <v>82</v>
      </c>
      <c r="G8" s="24">
        <v>12</v>
      </c>
      <c r="H8" s="74">
        <v>1.667</v>
      </c>
    </row>
    <row r="9" spans="2:8" x14ac:dyDescent="0.25">
      <c r="B9" s="14" t="s">
        <v>81</v>
      </c>
      <c r="C9" s="8" t="s">
        <v>147</v>
      </c>
      <c r="D9" s="8" t="s">
        <v>149</v>
      </c>
      <c r="E9" s="9">
        <v>20</v>
      </c>
      <c r="F9" s="9" t="s">
        <v>82</v>
      </c>
      <c r="G9" s="9">
        <v>15</v>
      </c>
      <c r="H9" s="76">
        <v>1.333</v>
      </c>
    </row>
    <row r="10" spans="2:8" ht="15.75" thickBot="1" x14ac:dyDescent="0.3">
      <c r="B10" s="25" t="s">
        <v>81</v>
      </c>
      <c r="C10" s="26" t="s">
        <v>147</v>
      </c>
      <c r="D10" s="26" t="s">
        <v>150</v>
      </c>
      <c r="E10" s="27">
        <v>20</v>
      </c>
      <c r="F10" s="27" t="s">
        <v>82</v>
      </c>
      <c r="G10" s="27">
        <v>24</v>
      </c>
      <c r="H10" s="75">
        <v>0.83399999999999996</v>
      </c>
    </row>
    <row r="11" spans="2:8" x14ac:dyDescent="0.25">
      <c r="B11" s="31" t="s">
        <v>81</v>
      </c>
      <c r="C11" s="32" t="s">
        <v>83</v>
      </c>
      <c r="D11" s="32" t="s">
        <v>84</v>
      </c>
      <c r="E11" s="33">
        <v>50</v>
      </c>
      <c r="F11" s="33" t="s">
        <v>82</v>
      </c>
      <c r="G11" s="33">
        <v>12</v>
      </c>
      <c r="H11" s="77">
        <v>4.16</v>
      </c>
    </row>
    <row r="12" spans="2:8" x14ac:dyDescent="0.25">
      <c r="B12" s="15" t="s">
        <v>81</v>
      </c>
      <c r="C12" s="7" t="s">
        <v>83</v>
      </c>
      <c r="D12" s="7" t="s">
        <v>85</v>
      </c>
      <c r="E12" s="10">
        <v>50</v>
      </c>
      <c r="F12" s="10" t="s">
        <v>82</v>
      </c>
      <c r="G12" s="10">
        <v>15</v>
      </c>
      <c r="H12" s="78">
        <v>3.33</v>
      </c>
    </row>
    <row r="13" spans="2:8" x14ac:dyDescent="0.25">
      <c r="B13" s="15" t="s">
        <v>81</v>
      </c>
      <c r="C13" s="7" t="s">
        <v>83</v>
      </c>
      <c r="D13" s="7" t="s">
        <v>86</v>
      </c>
      <c r="E13" s="10">
        <v>50</v>
      </c>
      <c r="F13" s="10" t="s">
        <v>82</v>
      </c>
      <c r="G13" s="10">
        <v>24</v>
      </c>
      <c r="H13" s="78">
        <v>2.08</v>
      </c>
    </row>
    <row r="14" spans="2:8" x14ac:dyDescent="0.25">
      <c r="B14" s="15" t="s">
        <v>81</v>
      </c>
      <c r="C14" s="7" t="s">
        <v>83</v>
      </c>
      <c r="D14" s="7" t="s">
        <v>87</v>
      </c>
      <c r="E14" s="10">
        <v>50</v>
      </c>
      <c r="F14" s="10" t="s">
        <v>82</v>
      </c>
      <c r="G14" s="10">
        <v>28</v>
      </c>
      <c r="H14" s="78">
        <v>1.78</v>
      </c>
    </row>
    <row r="15" spans="2:8" ht="15.75" thickBot="1" x14ac:dyDescent="0.3">
      <c r="B15" s="16" t="s">
        <v>81</v>
      </c>
      <c r="C15" s="17" t="s">
        <v>83</v>
      </c>
      <c r="D15" s="17" t="s">
        <v>88</v>
      </c>
      <c r="E15" s="18">
        <v>50</v>
      </c>
      <c r="F15" s="18" t="s">
        <v>82</v>
      </c>
      <c r="G15" s="18">
        <v>48</v>
      </c>
      <c r="H15" s="79">
        <v>1.04</v>
      </c>
    </row>
    <row r="16" spans="2:8" x14ac:dyDescent="0.25">
      <c r="B16" s="28" t="s">
        <v>81</v>
      </c>
      <c r="C16" s="29" t="s">
        <v>89</v>
      </c>
      <c r="D16" s="29" t="s">
        <v>90</v>
      </c>
      <c r="E16" s="30">
        <v>75</v>
      </c>
      <c r="F16" s="30" t="s">
        <v>82</v>
      </c>
      <c r="G16" s="30">
        <v>12</v>
      </c>
      <c r="H16" s="80">
        <v>6.25</v>
      </c>
    </row>
    <row r="17" spans="2:8" x14ac:dyDescent="0.25">
      <c r="B17" s="15" t="s">
        <v>81</v>
      </c>
      <c r="C17" s="7" t="s">
        <v>89</v>
      </c>
      <c r="D17" s="7" t="s">
        <v>91</v>
      </c>
      <c r="E17" s="10">
        <v>75</v>
      </c>
      <c r="F17" s="10" t="s">
        <v>82</v>
      </c>
      <c r="G17" s="10">
        <v>15</v>
      </c>
      <c r="H17" s="78">
        <v>5</v>
      </c>
    </row>
    <row r="18" spans="2:8" x14ac:dyDescent="0.25">
      <c r="B18" s="15" t="s">
        <v>81</v>
      </c>
      <c r="C18" s="7" t="s">
        <v>89</v>
      </c>
      <c r="D18" s="7" t="s">
        <v>92</v>
      </c>
      <c r="E18" s="10">
        <v>75</v>
      </c>
      <c r="F18" s="10" t="s">
        <v>82</v>
      </c>
      <c r="G18" s="10">
        <v>24</v>
      </c>
      <c r="H18" s="78">
        <v>3.12</v>
      </c>
    </row>
    <row r="19" spans="2:8" ht="15.75" thickBot="1" x14ac:dyDescent="0.3">
      <c r="B19" s="16" t="s">
        <v>81</v>
      </c>
      <c r="C19" s="17" t="s">
        <v>89</v>
      </c>
      <c r="D19" s="17" t="s">
        <v>93</v>
      </c>
      <c r="E19" s="18">
        <v>75</v>
      </c>
      <c r="F19" s="18" t="s">
        <v>82</v>
      </c>
      <c r="G19" s="18">
        <v>48</v>
      </c>
      <c r="H19" s="79">
        <v>1.56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2" sqref="A2:L35"/>
    </sheetView>
  </sheetViews>
  <sheetFormatPr defaultRowHeight="15" x14ac:dyDescent="0.25"/>
  <cols>
    <col min="1" max="1" width="6.7109375" customWidth="1"/>
    <col min="2" max="3" width="7.7109375" customWidth="1"/>
    <col min="4" max="11" width="4.7109375" customWidth="1"/>
    <col min="12" max="12" width="6.7109375" customWidth="1"/>
    <col min="14" max="25" width="6.7109375" customWidth="1"/>
  </cols>
  <sheetData>
    <row r="1" spans="1:25" ht="15.75" thickBot="1" x14ac:dyDescent="0.3"/>
    <row r="2" spans="1:25" s="38" customFormat="1" ht="9.6" customHeight="1" thickBot="1" x14ac:dyDescent="0.3">
      <c r="A2" s="37"/>
      <c r="B2" s="37"/>
      <c r="C2" s="37"/>
      <c r="D2" s="69" t="s">
        <v>102</v>
      </c>
      <c r="E2" s="56" t="s">
        <v>103</v>
      </c>
      <c r="F2" s="56" t="s">
        <v>104</v>
      </c>
      <c r="G2" s="56" t="s">
        <v>105</v>
      </c>
      <c r="H2" s="56" t="s">
        <v>106</v>
      </c>
      <c r="I2" s="56" t="s">
        <v>107</v>
      </c>
      <c r="J2" s="56" t="s">
        <v>108</v>
      </c>
      <c r="K2" s="57" t="s">
        <v>109</v>
      </c>
      <c r="L2" s="70" t="s">
        <v>110</v>
      </c>
      <c r="P2" s="39"/>
      <c r="Q2" s="40"/>
      <c r="R2" s="40"/>
      <c r="S2" s="40"/>
      <c r="T2" s="40"/>
      <c r="U2" s="40"/>
      <c r="V2" s="40"/>
      <c r="W2" s="40"/>
      <c r="X2" s="40"/>
      <c r="Y2" s="40"/>
    </row>
    <row r="3" spans="1:25" s="38" customFormat="1" ht="9.6" customHeight="1" thickBot="1" x14ac:dyDescent="0.3">
      <c r="A3" s="54" t="s">
        <v>101</v>
      </c>
      <c r="B3" s="55" t="s">
        <v>98</v>
      </c>
      <c r="C3" s="63" t="s">
        <v>120</v>
      </c>
      <c r="D3" s="58">
        <v>0</v>
      </c>
      <c r="E3" s="56">
        <v>1</v>
      </c>
      <c r="F3" s="56">
        <v>2</v>
      </c>
      <c r="G3" s="56">
        <v>3</v>
      </c>
      <c r="H3" s="56">
        <v>4</v>
      </c>
      <c r="I3" s="56">
        <v>5</v>
      </c>
      <c r="J3" s="56">
        <v>6</v>
      </c>
      <c r="K3" s="57">
        <v>7</v>
      </c>
      <c r="L3" s="68"/>
      <c r="N3" s="54" t="s">
        <v>101</v>
      </c>
      <c r="O3" s="55" t="s">
        <v>98</v>
      </c>
      <c r="P3" s="63" t="s">
        <v>120</v>
      </c>
      <c r="Q3" s="58" t="s">
        <v>121</v>
      </c>
      <c r="R3" s="56" t="s">
        <v>122</v>
      </c>
      <c r="S3" s="56" t="s">
        <v>123</v>
      </c>
      <c r="T3" s="56" t="s">
        <v>124</v>
      </c>
      <c r="U3" s="56" t="s">
        <v>125</v>
      </c>
      <c r="V3" s="56" t="s">
        <v>126</v>
      </c>
      <c r="W3" s="56" t="s">
        <v>127</v>
      </c>
      <c r="X3" s="57" t="s">
        <v>128</v>
      </c>
      <c r="Y3" s="42"/>
    </row>
    <row r="4" spans="1:25" s="38" customFormat="1" ht="9.6" customHeight="1" x14ac:dyDescent="0.25">
      <c r="A4" s="51">
        <v>75</v>
      </c>
      <c r="B4" s="52">
        <v>48</v>
      </c>
      <c r="C4" s="64" t="s">
        <v>99</v>
      </c>
      <c r="D4" s="71">
        <v>1</v>
      </c>
      <c r="E4" s="72">
        <v>1</v>
      </c>
      <c r="F4" s="72">
        <v>1</v>
      </c>
      <c r="G4" s="72">
        <v>1</v>
      </c>
      <c r="H4" s="72">
        <v>1</v>
      </c>
      <c r="I4" s="72">
        <v>1</v>
      </c>
      <c r="J4" s="72">
        <v>0</v>
      </c>
      <c r="K4" s="72">
        <v>0</v>
      </c>
      <c r="L4" s="73">
        <f>K4*128+J4*64+I4*32+H4*16+G4*8+F4*4+E4*2+D4*1</f>
        <v>63</v>
      </c>
      <c r="N4" s="51">
        <v>75</v>
      </c>
      <c r="O4" s="52">
        <v>48</v>
      </c>
      <c r="P4" s="64" t="s">
        <v>99</v>
      </c>
      <c r="Q4" s="59" t="s">
        <v>129</v>
      </c>
      <c r="R4" s="52" t="s">
        <v>129</v>
      </c>
      <c r="S4" s="52" t="s">
        <v>129</v>
      </c>
      <c r="T4" s="52" t="s">
        <v>129</v>
      </c>
      <c r="U4" s="52" t="s">
        <v>129</v>
      </c>
      <c r="V4" s="52" t="s">
        <v>129</v>
      </c>
      <c r="W4" s="52" t="s">
        <v>130</v>
      </c>
      <c r="X4" s="53" t="s">
        <v>130</v>
      </c>
      <c r="Y4" s="42"/>
    </row>
    <row r="5" spans="1:25" s="38" customFormat="1" ht="9.6" customHeight="1" x14ac:dyDescent="0.25">
      <c r="A5" s="44">
        <v>75</v>
      </c>
      <c r="B5" s="43">
        <v>24</v>
      </c>
      <c r="C5" s="65" t="s">
        <v>99</v>
      </c>
      <c r="D5" s="44">
        <v>0</v>
      </c>
      <c r="E5" s="43">
        <v>1</v>
      </c>
      <c r="F5" s="43">
        <v>1</v>
      </c>
      <c r="G5" s="43">
        <v>1</v>
      </c>
      <c r="H5" s="43">
        <v>1</v>
      </c>
      <c r="I5" s="43">
        <v>1</v>
      </c>
      <c r="J5" s="43">
        <v>0</v>
      </c>
      <c r="K5" s="43">
        <v>0</v>
      </c>
      <c r="L5" s="45">
        <f t="shared" ref="L5:L35" si="0">K5*128+J5*64+I5*32+H5*16+G5*8+F5*4+E5*2+D5*1</f>
        <v>62</v>
      </c>
      <c r="N5" s="44">
        <v>75</v>
      </c>
      <c r="O5" s="43">
        <v>24</v>
      </c>
      <c r="P5" s="65" t="s">
        <v>99</v>
      </c>
      <c r="Q5" s="60" t="s">
        <v>130</v>
      </c>
      <c r="R5" s="43" t="s">
        <v>129</v>
      </c>
      <c r="S5" s="43" t="s">
        <v>129</v>
      </c>
      <c r="T5" s="43" t="s">
        <v>129</v>
      </c>
      <c r="U5" s="43" t="s">
        <v>129</v>
      </c>
      <c r="V5" s="43" t="s">
        <v>129</v>
      </c>
      <c r="W5" s="43" t="s">
        <v>130</v>
      </c>
      <c r="X5" s="45" t="s">
        <v>130</v>
      </c>
      <c r="Y5" s="42"/>
    </row>
    <row r="6" spans="1:25" s="38" customFormat="1" ht="9.6" customHeight="1" x14ac:dyDescent="0.25">
      <c r="A6" s="44">
        <v>75</v>
      </c>
      <c r="B6" s="43">
        <v>15</v>
      </c>
      <c r="C6" s="65" t="s">
        <v>99</v>
      </c>
      <c r="D6" s="44">
        <v>1</v>
      </c>
      <c r="E6" s="43">
        <v>0</v>
      </c>
      <c r="F6" s="43">
        <v>1</v>
      </c>
      <c r="G6" s="43">
        <v>1</v>
      </c>
      <c r="H6" s="43">
        <v>1</v>
      </c>
      <c r="I6" s="43">
        <v>1</v>
      </c>
      <c r="J6" s="43">
        <v>0</v>
      </c>
      <c r="K6" s="43">
        <v>0</v>
      </c>
      <c r="L6" s="45">
        <f t="shared" si="0"/>
        <v>61</v>
      </c>
      <c r="N6" s="44">
        <v>75</v>
      </c>
      <c r="O6" s="43">
        <v>15</v>
      </c>
      <c r="P6" s="65" t="s">
        <v>99</v>
      </c>
      <c r="Q6" s="60" t="s">
        <v>129</v>
      </c>
      <c r="R6" s="43" t="s">
        <v>130</v>
      </c>
      <c r="S6" s="43" t="s">
        <v>129</v>
      </c>
      <c r="T6" s="43" t="s">
        <v>129</v>
      </c>
      <c r="U6" s="43" t="s">
        <v>129</v>
      </c>
      <c r="V6" s="43" t="s">
        <v>129</v>
      </c>
      <c r="W6" s="43" t="s">
        <v>130</v>
      </c>
      <c r="X6" s="45" t="s">
        <v>130</v>
      </c>
      <c r="Y6" s="42"/>
    </row>
    <row r="7" spans="1:25" s="38" customFormat="1" ht="9.6" customHeight="1" x14ac:dyDescent="0.25">
      <c r="A7" s="44">
        <v>75</v>
      </c>
      <c r="B7" s="43">
        <v>12</v>
      </c>
      <c r="C7" s="65" t="s">
        <v>99</v>
      </c>
      <c r="D7" s="44">
        <v>0</v>
      </c>
      <c r="E7" s="43">
        <v>0</v>
      </c>
      <c r="F7" s="43">
        <v>1</v>
      </c>
      <c r="G7" s="43">
        <v>1</v>
      </c>
      <c r="H7" s="43">
        <v>1</v>
      </c>
      <c r="I7" s="43">
        <v>1</v>
      </c>
      <c r="J7" s="43">
        <v>0</v>
      </c>
      <c r="K7" s="43">
        <v>0</v>
      </c>
      <c r="L7" s="45">
        <f t="shared" si="0"/>
        <v>60</v>
      </c>
      <c r="N7" s="44">
        <v>75</v>
      </c>
      <c r="O7" s="43">
        <v>12</v>
      </c>
      <c r="P7" s="65" t="s">
        <v>99</v>
      </c>
      <c r="Q7" s="60" t="s">
        <v>130</v>
      </c>
      <c r="R7" s="43" t="s">
        <v>130</v>
      </c>
      <c r="S7" s="43" t="s">
        <v>129</v>
      </c>
      <c r="T7" s="43" t="s">
        <v>129</v>
      </c>
      <c r="U7" s="43" t="s">
        <v>129</v>
      </c>
      <c r="V7" s="43" t="s">
        <v>129</v>
      </c>
      <c r="W7" s="43" t="s">
        <v>130</v>
      </c>
      <c r="X7" s="45" t="s">
        <v>130</v>
      </c>
      <c r="Y7" s="42"/>
    </row>
    <row r="8" spans="1:25" s="38" customFormat="1" ht="9.6" customHeight="1" x14ac:dyDescent="0.25">
      <c r="A8" s="46">
        <v>50</v>
      </c>
      <c r="B8" s="41">
        <v>48</v>
      </c>
      <c r="C8" s="66" t="s">
        <v>99</v>
      </c>
      <c r="D8" s="46">
        <v>1</v>
      </c>
      <c r="E8" s="41">
        <v>1</v>
      </c>
      <c r="F8" s="41">
        <v>0</v>
      </c>
      <c r="G8" s="41">
        <v>1</v>
      </c>
      <c r="H8" s="41">
        <v>1</v>
      </c>
      <c r="I8" s="41">
        <v>1</v>
      </c>
      <c r="J8" s="41">
        <v>0</v>
      </c>
      <c r="K8" s="41">
        <v>0</v>
      </c>
      <c r="L8" s="47">
        <f t="shared" si="0"/>
        <v>59</v>
      </c>
      <c r="N8" s="46">
        <v>50</v>
      </c>
      <c r="O8" s="41">
        <v>48</v>
      </c>
      <c r="P8" s="66" t="s">
        <v>99</v>
      </c>
      <c r="Q8" s="61" t="s">
        <v>129</v>
      </c>
      <c r="R8" s="41" t="s">
        <v>129</v>
      </c>
      <c r="S8" s="41" t="s">
        <v>130</v>
      </c>
      <c r="T8" s="41" t="s">
        <v>129</v>
      </c>
      <c r="U8" s="41" t="s">
        <v>129</v>
      </c>
      <c r="V8" s="41" t="s">
        <v>129</v>
      </c>
      <c r="W8" s="41" t="s">
        <v>130</v>
      </c>
      <c r="X8" s="47" t="s">
        <v>130</v>
      </c>
      <c r="Y8" s="42"/>
    </row>
    <row r="9" spans="1:25" s="38" customFormat="1" ht="9.6" customHeight="1" x14ac:dyDescent="0.25">
      <c r="A9" s="46">
        <v>50</v>
      </c>
      <c r="B9" s="41">
        <v>28</v>
      </c>
      <c r="C9" s="66" t="s">
        <v>99</v>
      </c>
      <c r="D9" s="46">
        <v>0</v>
      </c>
      <c r="E9" s="41">
        <v>1</v>
      </c>
      <c r="F9" s="41">
        <v>0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7">
        <f t="shared" si="0"/>
        <v>58</v>
      </c>
      <c r="N9" s="46">
        <v>50</v>
      </c>
      <c r="O9" s="41">
        <v>28</v>
      </c>
      <c r="P9" s="66" t="s">
        <v>99</v>
      </c>
      <c r="Q9" s="61" t="s">
        <v>130</v>
      </c>
      <c r="R9" s="41" t="s">
        <v>129</v>
      </c>
      <c r="S9" s="41" t="s">
        <v>130</v>
      </c>
      <c r="T9" s="41" t="s">
        <v>129</v>
      </c>
      <c r="U9" s="41" t="s">
        <v>129</v>
      </c>
      <c r="V9" s="41" t="s">
        <v>129</v>
      </c>
      <c r="W9" s="41" t="s">
        <v>130</v>
      </c>
      <c r="X9" s="47" t="s">
        <v>130</v>
      </c>
      <c r="Y9" s="42"/>
    </row>
    <row r="10" spans="1:25" s="38" customFormat="1" ht="9.6" customHeight="1" x14ac:dyDescent="0.25">
      <c r="A10" s="46">
        <v>50</v>
      </c>
      <c r="B10" s="41">
        <v>24</v>
      </c>
      <c r="C10" s="66" t="s">
        <v>99</v>
      </c>
      <c r="D10" s="46">
        <v>1</v>
      </c>
      <c r="E10" s="41">
        <v>0</v>
      </c>
      <c r="F10" s="41">
        <v>0</v>
      </c>
      <c r="G10" s="41">
        <v>1</v>
      </c>
      <c r="H10" s="41">
        <v>1</v>
      </c>
      <c r="I10" s="41">
        <v>1</v>
      </c>
      <c r="J10" s="41">
        <v>0</v>
      </c>
      <c r="K10" s="41">
        <v>0</v>
      </c>
      <c r="L10" s="47">
        <f t="shared" si="0"/>
        <v>57</v>
      </c>
      <c r="N10" s="46">
        <v>50</v>
      </c>
      <c r="O10" s="41">
        <v>24</v>
      </c>
      <c r="P10" s="66" t="s">
        <v>99</v>
      </c>
      <c r="Q10" s="61" t="s">
        <v>129</v>
      </c>
      <c r="R10" s="41" t="s">
        <v>130</v>
      </c>
      <c r="S10" s="41" t="s">
        <v>130</v>
      </c>
      <c r="T10" s="41" t="s">
        <v>129</v>
      </c>
      <c r="U10" s="41" t="s">
        <v>129</v>
      </c>
      <c r="V10" s="41" t="s">
        <v>129</v>
      </c>
      <c r="W10" s="41" t="s">
        <v>130</v>
      </c>
      <c r="X10" s="47" t="s">
        <v>130</v>
      </c>
      <c r="Y10" s="42"/>
    </row>
    <row r="11" spans="1:25" s="38" customFormat="1" ht="9.6" customHeight="1" x14ac:dyDescent="0.25">
      <c r="A11" s="46">
        <v>50</v>
      </c>
      <c r="B11" s="41">
        <v>15</v>
      </c>
      <c r="C11" s="66" t="s">
        <v>99</v>
      </c>
      <c r="D11" s="46">
        <v>0</v>
      </c>
      <c r="E11" s="41">
        <v>0</v>
      </c>
      <c r="F11" s="41">
        <v>0</v>
      </c>
      <c r="G11" s="41">
        <v>1</v>
      </c>
      <c r="H11" s="41">
        <v>1</v>
      </c>
      <c r="I11" s="41">
        <v>1</v>
      </c>
      <c r="J11" s="41">
        <v>0</v>
      </c>
      <c r="K11" s="41">
        <v>0</v>
      </c>
      <c r="L11" s="47">
        <f t="shared" si="0"/>
        <v>56</v>
      </c>
      <c r="N11" s="46">
        <v>50</v>
      </c>
      <c r="O11" s="41">
        <v>15</v>
      </c>
      <c r="P11" s="66" t="s">
        <v>99</v>
      </c>
      <c r="Q11" s="61" t="s">
        <v>130</v>
      </c>
      <c r="R11" s="41" t="s">
        <v>130</v>
      </c>
      <c r="S11" s="41" t="s">
        <v>130</v>
      </c>
      <c r="T11" s="41" t="s">
        <v>129</v>
      </c>
      <c r="U11" s="41" t="s">
        <v>129</v>
      </c>
      <c r="V11" s="41" t="s">
        <v>129</v>
      </c>
      <c r="W11" s="41" t="s">
        <v>130</v>
      </c>
      <c r="X11" s="47" t="s">
        <v>130</v>
      </c>
      <c r="Y11" s="42"/>
    </row>
    <row r="12" spans="1:25" s="38" customFormat="1" ht="9.6" customHeight="1" x14ac:dyDescent="0.25">
      <c r="A12" s="46">
        <v>50</v>
      </c>
      <c r="B12" s="41">
        <v>12</v>
      </c>
      <c r="C12" s="66" t="s">
        <v>99</v>
      </c>
      <c r="D12" s="46">
        <v>1</v>
      </c>
      <c r="E12" s="41">
        <v>1</v>
      </c>
      <c r="F12" s="41">
        <v>1</v>
      </c>
      <c r="G12" s="41">
        <v>0</v>
      </c>
      <c r="H12" s="41">
        <v>1</v>
      </c>
      <c r="I12" s="41">
        <v>1</v>
      </c>
      <c r="J12" s="41">
        <v>0</v>
      </c>
      <c r="K12" s="41">
        <v>0</v>
      </c>
      <c r="L12" s="47">
        <f t="shared" si="0"/>
        <v>55</v>
      </c>
      <c r="N12" s="46">
        <v>50</v>
      </c>
      <c r="O12" s="41">
        <v>12</v>
      </c>
      <c r="P12" s="66" t="s">
        <v>99</v>
      </c>
      <c r="Q12" s="61" t="s">
        <v>129</v>
      </c>
      <c r="R12" s="41" t="s">
        <v>129</v>
      </c>
      <c r="S12" s="41" t="s">
        <v>129</v>
      </c>
      <c r="T12" s="41" t="s">
        <v>130</v>
      </c>
      <c r="U12" s="41" t="s">
        <v>129</v>
      </c>
      <c r="V12" s="41" t="s">
        <v>129</v>
      </c>
      <c r="W12" s="41" t="s">
        <v>130</v>
      </c>
      <c r="X12" s="47" t="s">
        <v>130</v>
      </c>
      <c r="Y12" s="42"/>
    </row>
    <row r="13" spans="1:25" s="38" customFormat="1" ht="9.6" customHeight="1" x14ac:dyDescent="0.25">
      <c r="A13" s="44">
        <v>20</v>
      </c>
      <c r="B13" s="43">
        <v>24</v>
      </c>
      <c r="C13" s="65" t="s">
        <v>99</v>
      </c>
      <c r="D13" s="44">
        <v>0</v>
      </c>
      <c r="E13" s="43">
        <v>1</v>
      </c>
      <c r="F13" s="43">
        <v>1</v>
      </c>
      <c r="G13" s="43">
        <v>0</v>
      </c>
      <c r="H13" s="43">
        <v>1</v>
      </c>
      <c r="I13" s="43">
        <v>1</v>
      </c>
      <c r="J13" s="43">
        <v>0</v>
      </c>
      <c r="K13" s="43">
        <v>0</v>
      </c>
      <c r="L13" s="45">
        <f t="shared" si="0"/>
        <v>54</v>
      </c>
      <c r="N13" s="44">
        <v>20</v>
      </c>
      <c r="O13" s="43">
        <v>24</v>
      </c>
      <c r="P13" s="65" t="s">
        <v>99</v>
      </c>
      <c r="Q13" s="60" t="s">
        <v>130</v>
      </c>
      <c r="R13" s="43" t="s">
        <v>129</v>
      </c>
      <c r="S13" s="43" t="s">
        <v>129</v>
      </c>
      <c r="T13" s="43" t="s">
        <v>130</v>
      </c>
      <c r="U13" s="43" t="s">
        <v>129</v>
      </c>
      <c r="V13" s="43" t="s">
        <v>129</v>
      </c>
      <c r="W13" s="43" t="s">
        <v>130</v>
      </c>
      <c r="X13" s="45" t="s">
        <v>130</v>
      </c>
      <c r="Y13" s="42"/>
    </row>
    <row r="14" spans="1:25" s="38" customFormat="1" ht="9.6" customHeight="1" x14ac:dyDescent="0.25">
      <c r="A14" s="44">
        <v>20</v>
      </c>
      <c r="B14" s="43">
        <v>15</v>
      </c>
      <c r="C14" s="65" t="s">
        <v>99</v>
      </c>
      <c r="D14" s="44">
        <v>1</v>
      </c>
      <c r="E14" s="43">
        <v>0</v>
      </c>
      <c r="F14" s="43">
        <v>1</v>
      </c>
      <c r="G14" s="43">
        <v>0</v>
      </c>
      <c r="H14" s="43">
        <v>1</v>
      </c>
      <c r="I14" s="43">
        <v>1</v>
      </c>
      <c r="J14" s="43">
        <v>0</v>
      </c>
      <c r="K14" s="43">
        <v>0</v>
      </c>
      <c r="L14" s="45">
        <f t="shared" si="0"/>
        <v>53</v>
      </c>
      <c r="N14" s="44">
        <v>20</v>
      </c>
      <c r="O14" s="43">
        <v>15</v>
      </c>
      <c r="P14" s="65" t="s">
        <v>99</v>
      </c>
      <c r="Q14" s="60" t="s">
        <v>129</v>
      </c>
      <c r="R14" s="43" t="s">
        <v>130</v>
      </c>
      <c r="S14" s="43" t="s">
        <v>129</v>
      </c>
      <c r="T14" s="43" t="s">
        <v>130</v>
      </c>
      <c r="U14" s="43" t="s">
        <v>129</v>
      </c>
      <c r="V14" s="43" t="s">
        <v>129</v>
      </c>
      <c r="W14" s="43" t="s">
        <v>130</v>
      </c>
      <c r="X14" s="45" t="s">
        <v>130</v>
      </c>
      <c r="Y14" s="42"/>
    </row>
    <row r="15" spans="1:25" s="38" customFormat="1" ht="9.6" customHeight="1" x14ac:dyDescent="0.25">
      <c r="A15" s="44">
        <v>20</v>
      </c>
      <c r="B15" s="43">
        <v>12</v>
      </c>
      <c r="C15" s="65" t="s">
        <v>99</v>
      </c>
      <c r="D15" s="44">
        <v>0</v>
      </c>
      <c r="E15" s="43">
        <v>0</v>
      </c>
      <c r="F15" s="43">
        <v>1</v>
      </c>
      <c r="G15" s="43">
        <v>0</v>
      </c>
      <c r="H15" s="43">
        <v>1</v>
      </c>
      <c r="I15" s="43">
        <v>1</v>
      </c>
      <c r="J15" s="43">
        <v>0</v>
      </c>
      <c r="K15" s="43">
        <v>0</v>
      </c>
      <c r="L15" s="45">
        <f t="shared" si="0"/>
        <v>52</v>
      </c>
      <c r="N15" s="44">
        <v>20</v>
      </c>
      <c r="O15" s="43">
        <v>12</v>
      </c>
      <c r="P15" s="65" t="s">
        <v>99</v>
      </c>
      <c r="Q15" s="60" t="s">
        <v>130</v>
      </c>
      <c r="R15" s="43" t="s">
        <v>130</v>
      </c>
      <c r="S15" s="43" t="s">
        <v>129</v>
      </c>
      <c r="T15" s="43" t="s">
        <v>130</v>
      </c>
      <c r="U15" s="43" t="s">
        <v>129</v>
      </c>
      <c r="V15" s="43" t="s">
        <v>129</v>
      </c>
      <c r="W15" s="43" t="s">
        <v>130</v>
      </c>
      <c r="X15" s="45" t="s">
        <v>130</v>
      </c>
      <c r="Y15" s="42"/>
    </row>
    <row r="16" spans="1:25" s="38" customFormat="1" ht="9.6" customHeight="1" x14ac:dyDescent="0.25">
      <c r="A16" s="46">
        <v>15</v>
      </c>
      <c r="B16" s="41">
        <v>15</v>
      </c>
      <c r="C16" s="66" t="s">
        <v>99</v>
      </c>
      <c r="D16" s="46">
        <v>1</v>
      </c>
      <c r="E16" s="41">
        <v>1</v>
      </c>
      <c r="F16" s="41">
        <v>0</v>
      </c>
      <c r="G16" s="41">
        <v>0</v>
      </c>
      <c r="H16" s="41">
        <v>1</v>
      </c>
      <c r="I16" s="41">
        <v>1</v>
      </c>
      <c r="J16" s="41">
        <v>0</v>
      </c>
      <c r="K16" s="41">
        <v>0</v>
      </c>
      <c r="L16" s="47">
        <f t="shared" si="0"/>
        <v>51</v>
      </c>
      <c r="N16" s="46">
        <v>15</v>
      </c>
      <c r="O16" s="41">
        <v>15</v>
      </c>
      <c r="P16" s="66" t="s">
        <v>99</v>
      </c>
      <c r="Q16" s="61" t="s">
        <v>129</v>
      </c>
      <c r="R16" s="41" t="s">
        <v>129</v>
      </c>
      <c r="S16" s="41" t="s">
        <v>130</v>
      </c>
      <c r="T16" s="41" t="s">
        <v>130</v>
      </c>
      <c r="U16" s="41" t="s">
        <v>129</v>
      </c>
      <c r="V16" s="41" t="s">
        <v>129</v>
      </c>
      <c r="W16" s="41" t="s">
        <v>130</v>
      </c>
      <c r="X16" s="47" t="s">
        <v>130</v>
      </c>
      <c r="Y16" s="42"/>
    </row>
    <row r="17" spans="1:25" s="38" customFormat="1" ht="9.6" customHeight="1" x14ac:dyDescent="0.25">
      <c r="A17" s="46">
        <v>15</v>
      </c>
      <c r="B17" s="41">
        <v>12</v>
      </c>
      <c r="C17" s="66" t="s">
        <v>99</v>
      </c>
      <c r="D17" s="46">
        <v>0</v>
      </c>
      <c r="E17" s="41">
        <v>1</v>
      </c>
      <c r="F17" s="41">
        <v>0</v>
      </c>
      <c r="G17" s="41">
        <v>0</v>
      </c>
      <c r="H17" s="41">
        <v>1</v>
      </c>
      <c r="I17" s="41">
        <v>1</v>
      </c>
      <c r="J17" s="41">
        <v>0</v>
      </c>
      <c r="K17" s="41">
        <v>0</v>
      </c>
      <c r="L17" s="47">
        <f t="shared" si="0"/>
        <v>50</v>
      </c>
      <c r="N17" s="46">
        <v>15</v>
      </c>
      <c r="O17" s="41">
        <v>12</v>
      </c>
      <c r="P17" s="66" t="s">
        <v>99</v>
      </c>
      <c r="Q17" s="61" t="s">
        <v>130</v>
      </c>
      <c r="R17" s="41" t="s">
        <v>129</v>
      </c>
      <c r="S17" s="41" t="s">
        <v>130</v>
      </c>
      <c r="T17" s="41" t="s">
        <v>130</v>
      </c>
      <c r="U17" s="41" t="s">
        <v>129</v>
      </c>
      <c r="V17" s="41" t="s">
        <v>129</v>
      </c>
      <c r="W17" s="41" t="s">
        <v>130</v>
      </c>
      <c r="X17" s="47" t="s">
        <v>130</v>
      </c>
      <c r="Y17" s="42"/>
    </row>
    <row r="18" spans="1:25" s="38" customFormat="1" ht="9.6" customHeight="1" x14ac:dyDescent="0.25">
      <c r="A18" s="44">
        <v>10</v>
      </c>
      <c r="B18" s="43">
        <v>15</v>
      </c>
      <c r="C18" s="65" t="s">
        <v>99</v>
      </c>
      <c r="D18" s="44">
        <v>1</v>
      </c>
      <c r="E18" s="43">
        <v>0</v>
      </c>
      <c r="F18" s="43">
        <v>0</v>
      </c>
      <c r="G18" s="43">
        <v>0</v>
      </c>
      <c r="H18" s="43">
        <v>1</v>
      </c>
      <c r="I18" s="43">
        <v>1</v>
      </c>
      <c r="J18" s="43">
        <v>0</v>
      </c>
      <c r="K18" s="43">
        <v>0</v>
      </c>
      <c r="L18" s="45">
        <f t="shared" si="0"/>
        <v>49</v>
      </c>
      <c r="N18" s="44">
        <v>10</v>
      </c>
      <c r="O18" s="43">
        <v>15</v>
      </c>
      <c r="P18" s="65" t="s">
        <v>99</v>
      </c>
      <c r="Q18" s="60" t="s">
        <v>129</v>
      </c>
      <c r="R18" s="43" t="s">
        <v>130</v>
      </c>
      <c r="S18" s="43" t="s">
        <v>130</v>
      </c>
      <c r="T18" s="43" t="s">
        <v>130</v>
      </c>
      <c r="U18" s="43" t="s">
        <v>129</v>
      </c>
      <c r="V18" s="43" t="s">
        <v>129</v>
      </c>
      <c r="W18" s="43" t="s">
        <v>130</v>
      </c>
      <c r="X18" s="45" t="s">
        <v>130</v>
      </c>
      <c r="Y18" s="42"/>
    </row>
    <row r="19" spans="1:25" s="38" customFormat="1" ht="9.6" customHeight="1" x14ac:dyDescent="0.25">
      <c r="A19" s="44">
        <v>10</v>
      </c>
      <c r="B19" s="43">
        <v>12</v>
      </c>
      <c r="C19" s="65" t="s">
        <v>99</v>
      </c>
      <c r="D19" s="44">
        <v>0</v>
      </c>
      <c r="E19" s="43">
        <v>0</v>
      </c>
      <c r="F19" s="43">
        <v>0</v>
      </c>
      <c r="G19" s="43">
        <v>0</v>
      </c>
      <c r="H19" s="43">
        <v>1</v>
      </c>
      <c r="I19" s="43">
        <v>1</v>
      </c>
      <c r="J19" s="43">
        <v>0</v>
      </c>
      <c r="K19" s="43">
        <v>0</v>
      </c>
      <c r="L19" s="45">
        <f t="shared" si="0"/>
        <v>48</v>
      </c>
      <c r="N19" s="44">
        <v>10</v>
      </c>
      <c r="O19" s="43">
        <v>12</v>
      </c>
      <c r="P19" s="65" t="s">
        <v>99</v>
      </c>
      <c r="Q19" s="60" t="s">
        <v>130</v>
      </c>
      <c r="R19" s="43" t="s">
        <v>130</v>
      </c>
      <c r="S19" s="43" t="s">
        <v>130</v>
      </c>
      <c r="T19" s="43" t="s">
        <v>130</v>
      </c>
      <c r="U19" s="43" t="s">
        <v>129</v>
      </c>
      <c r="V19" s="43" t="s">
        <v>129</v>
      </c>
      <c r="W19" s="43" t="s">
        <v>130</v>
      </c>
      <c r="X19" s="45" t="s">
        <v>130</v>
      </c>
      <c r="Y19" s="42"/>
    </row>
    <row r="20" spans="1:25" s="38" customFormat="1" ht="9.6" customHeight="1" x14ac:dyDescent="0.25">
      <c r="A20" s="46">
        <v>75</v>
      </c>
      <c r="B20" s="41">
        <v>48</v>
      </c>
      <c r="C20" s="66" t="s">
        <v>100</v>
      </c>
      <c r="D20" s="46">
        <v>1</v>
      </c>
      <c r="E20" s="41">
        <v>1</v>
      </c>
      <c r="F20" s="41">
        <v>1</v>
      </c>
      <c r="G20" s="41">
        <v>1</v>
      </c>
      <c r="H20" s="41">
        <v>0</v>
      </c>
      <c r="I20" s="41">
        <v>1</v>
      </c>
      <c r="J20" s="41">
        <v>0</v>
      </c>
      <c r="K20" s="41">
        <v>0</v>
      </c>
      <c r="L20" s="47">
        <f t="shared" si="0"/>
        <v>47</v>
      </c>
      <c r="N20" s="46">
        <v>75</v>
      </c>
      <c r="O20" s="41">
        <v>48</v>
      </c>
      <c r="P20" s="66" t="s">
        <v>100</v>
      </c>
      <c r="Q20" s="61" t="s">
        <v>129</v>
      </c>
      <c r="R20" s="41" t="s">
        <v>129</v>
      </c>
      <c r="S20" s="41" t="s">
        <v>129</v>
      </c>
      <c r="T20" s="41" t="s">
        <v>129</v>
      </c>
      <c r="U20" s="41" t="s">
        <v>130</v>
      </c>
      <c r="V20" s="41" t="s">
        <v>129</v>
      </c>
      <c r="W20" s="41" t="s">
        <v>130</v>
      </c>
      <c r="X20" s="47" t="s">
        <v>130</v>
      </c>
      <c r="Y20" s="42"/>
    </row>
    <row r="21" spans="1:25" s="38" customFormat="1" ht="9.6" customHeight="1" x14ac:dyDescent="0.25">
      <c r="A21" s="46">
        <v>75</v>
      </c>
      <c r="B21" s="41">
        <v>24</v>
      </c>
      <c r="C21" s="66" t="s">
        <v>100</v>
      </c>
      <c r="D21" s="46">
        <v>0</v>
      </c>
      <c r="E21" s="41">
        <v>1</v>
      </c>
      <c r="F21" s="41">
        <v>1</v>
      </c>
      <c r="G21" s="41">
        <v>1</v>
      </c>
      <c r="H21" s="41">
        <v>0</v>
      </c>
      <c r="I21" s="41">
        <v>1</v>
      </c>
      <c r="J21" s="41">
        <v>0</v>
      </c>
      <c r="K21" s="41">
        <v>0</v>
      </c>
      <c r="L21" s="47">
        <f t="shared" si="0"/>
        <v>46</v>
      </c>
      <c r="N21" s="46">
        <v>75</v>
      </c>
      <c r="O21" s="41">
        <v>24</v>
      </c>
      <c r="P21" s="66" t="s">
        <v>100</v>
      </c>
      <c r="Q21" s="61" t="s">
        <v>130</v>
      </c>
      <c r="R21" s="41" t="s">
        <v>129</v>
      </c>
      <c r="S21" s="41" t="s">
        <v>129</v>
      </c>
      <c r="T21" s="41" t="s">
        <v>129</v>
      </c>
      <c r="U21" s="41" t="s">
        <v>130</v>
      </c>
      <c r="V21" s="41" t="s">
        <v>129</v>
      </c>
      <c r="W21" s="41" t="s">
        <v>130</v>
      </c>
      <c r="X21" s="47" t="s">
        <v>130</v>
      </c>
      <c r="Y21" s="42"/>
    </row>
    <row r="22" spans="1:25" s="38" customFormat="1" ht="9.6" customHeight="1" x14ac:dyDescent="0.25">
      <c r="A22" s="46">
        <v>75</v>
      </c>
      <c r="B22" s="41">
        <v>15</v>
      </c>
      <c r="C22" s="66" t="s">
        <v>100</v>
      </c>
      <c r="D22" s="46">
        <v>1</v>
      </c>
      <c r="E22" s="41">
        <v>0</v>
      </c>
      <c r="F22" s="41">
        <v>1</v>
      </c>
      <c r="G22" s="41">
        <v>1</v>
      </c>
      <c r="H22" s="41">
        <v>0</v>
      </c>
      <c r="I22" s="41">
        <v>1</v>
      </c>
      <c r="J22" s="41">
        <v>0</v>
      </c>
      <c r="K22" s="41">
        <v>0</v>
      </c>
      <c r="L22" s="47">
        <f t="shared" si="0"/>
        <v>45</v>
      </c>
      <c r="N22" s="46">
        <v>75</v>
      </c>
      <c r="O22" s="41">
        <v>15</v>
      </c>
      <c r="P22" s="66" t="s">
        <v>100</v>
      </c>
      <c r="Q22" s="61" t="s">
        <v>129</v>
      </c>
      <c r="R22" s="41" t="s">
        <v>130</v>
      </c>
      <c r="S22" s="41" t="s">
        <v>129</v>
      </c>
      <c r="T22" s="41" t="s">
        <v>129</v>
      </c>
      <c r="U22" s="41" t="s">
        <v>130</v>
      </c>
      <c r="V22" s="41" t="s">
        <v>129</v>
      </c>
      <c r="W22" s="41" t="s">
        <v>130</v>
      </c>
      <c r="X22" s="47" t="s">
        <v>130</v>
      </c>
      <c r="Y22" s="42"/>
    </row>
    <row r="23" spans="1:25" s="38" customFormat="1" ht="9.6" customHeight="1" x14ac:dyDescent="0.25">
      <c r="A23" s="46">
        <v>75</v>
      </c>
      <c r="B23" s="41">
        <v>12</v>
      </c>
      <c r="C23" s="66" t="s">
        <v>100</v>
      </c>
      <c r="D23" s="46">
        <v>0</v>
      </c>
      <c r="E23" s="41">
        <v>0</v>
      </c>
      <c r="F23" s="41">
        <v>1</v>
      </c>
      <c r="G23" s="41">
        <v>1</v>
      </c>
      <c r="H23" s="41">
        <v>0</v>
      </c>
      <c r="I23" s="41">
        <v>1</v>
      </c>
      <c r="J23" s="41">
        <v>0</v>
      </c>
      <c r="K23" s="41">
        <v>0</v>
      </c>
      <c r="L23" s="47">
        <f t="shared" si="0"/>
        <v>44</v>
      </c>
      <c r="N23" s="46">
        <v>75</v>
      </c>
      <c r="O23" s="41">
        <v>12</v>
      </c>
      <c r="P23" s="66" t="s">
        <v>100</v>
      </c>
      <c r="Q23" s="61" t="s">
        <v>130</v>
      </c>
      <c r="R23" s="41" t="s">
        <v>130</v>
      </c>
      <c r="S23" s="41" t="s">
        <v>129</v>
      </c>
      <c r="T23" s="41" t="s">
        <v>129</v>
      </c>
      <c r="U23" s="41" t="s">
        <v>130</v>
      </c>
      <c r="V23" s="41" t="s">
        <v>129</v>
      </c>
      <c r="W23" s="41" t="s">
        <v>130</v>
      </c>
      <c r="X23" s="47" t="s">
        <v>130</v>
      </c>
      <c r="Y23" s="42"/>
    </row>
    <row r="24" spans="1:25" s="38" customFormat="1" ht="9.6" customHeight="1" x14ac:dyDescent="0.25">
      <c r="A24" s="44">
        <v>50</v>
      </c>
      <c r="B24" s="43">
        <v>48</v>
      </c>
      <c r="C24" s="65" t="s">
        <v>100</v>
      </c>
      <c r="D24" s="44">
        <v>1</v>
      </c>
      <c r="E24" s="43">
        <v>1</v>
      </c>
      <c r="F24" s="43">
        <v>0</v>
      </c>
      <c r="G24" s="43">
        <v>1</v>
      </c>
      <c r="H24" s="43">
        <v>0</v>
      </c>
      <c r="I24" s="43">
        <v>1</v>
      </c>
      <c r="J24" s="43">
        <v>0</v>
      </c>
      <c r="K24" s="43">
        <v>0</v>
      </c>
      <c r="L24" s="45">
        <f t="shared" si="0"/>
        <v>43</v>
      </c>
      <c r="N24" s="44">
        <v>50</v>
      </c>
      <c r="O24" s="43">
        <v>48</v>
      </c>
      <c r="P24" s="65" t="s">
        <v>100</v>
      </c>
      <c r="Q24" s="60" t="s">
        <v>129</v>
      </c>
      <c r="R24" s="43" t="s">
        <v>129</v>
      </c>
      <c r="S24" s="43" t="s">
        <v>130</v>
      </c>
      <c r="T24" s="43" t="s">
        <v>129</v>
      </c>
      <c r="U24" s="43" t="s">
        <v>130</v>
      </c>
      <c r="V24" s="43" t="s">
        <v>129</v>
      </c>
      <c r="W24" s="43" t="s">
        <v>130</v>
      </c>
      <c r="X24" s="45" t="s">
        <v>130</v>
      </c>
      <c r="Y24" s="42"/>
    </row>
    <row r="25" spans="1:25" s="38" customFormat="1" ht="9.6" customHeight="1" x14ac:dyDescent="0.25">
      <c r="A25" s="44">
        <v>50</v>
      </c>
      <c r="B25" s="43">
        <v>28</v>
      </c>
      <c r="C25" s="65" t="s">
        <v>100</v>
      </c>
      <c r="D25" s="44">
        <v>0</v>
      </c>
      <c r="E25" s="43">
        <v>1</v>
      </c>
      <c r="F25" s="43">
        <v>0</v>
      </c>
      <c r="G25" s="43">
        <v>1</v>
      </c>
      <c r="H25" s="43">
        <v>0</v>
      </c>
      <c r="I25" s="43">
        <v>1</v>
      </c>
      <c r="J25" s="43">
        <v>0</v>
      </c>
      <c r="K25" s="43">
        <v>0</v>
      </c>
      <c r="L25" s="45">
        <f t="shared" si="0"/>
        <v>42</v>
      </c>
      <c r="N25" s="44">
        <v>50</v>
      </c>
      <c r="O25" s="43">
        <v>28</v>
      </c>
      <c r="P25" s="65" t="s">
        <v>100</v>
      </c>
      <c r="Q25" s="60" t="s">
        <v>130</v>
      </c>
      <c r="R25" s="43" t="s">
        <v>129</v>
      </c>
      <c r="S25" s="43" t="s">
        <v>130</v>
      </c>
      <c r="T25" s="43" t="s">
        <v>129</v>
      </c>
      <c r="U25" s="43" t="s">
        <v>130</v>
      </c>
      <c r="V25" s="43" t="s">
        <v>129</v>
      </c>
      <c r="W25" s="43" t="s">
        <v>130</v>
      </c>
      <c r="X25" s="45" t="s">
        <v>130</v>
      </c>
      <c r="Y25" s="42"/>
    </row>
    <row r="26" spans="1:25" s="38" customFormat="1" ht="9.6" customHeight="1" x14ac:dyDescent="0.25">
      <c r="A26" s="44">
        <v>50</v>
      </c>
      <c r="B26" s="43">
        <v>24</v>
      </c>
      <c r="C26" s="65" t="s">
        <v>100</v>
      </c>
      <c r="D26" s="44">
        <v>1</v>
      </c>
      <c r="E26" s="43">
        <v>0</v>
      </c>
      <c r="F26" s="43">
        <v>0</v>
      </c>
      <c r="G26" s="43">
        <v>1</v>
      </c>
      <c r="H26" s="43">
        <v>0</v>
      </c>
      <c r="I26" s="43">
        <v>1</v>
      </c>
      <c r="J26" s="43">
        <v>0</v>
      </c>
      <c r="K26" s="43">
        <v>0</v>
      </c>
      <c r="L26" s="45">
        <f t="shared" si="0"/>
        <v>41</v>
      </c>
      <c r="N26" s="44">
        <v>50</v>
      </c>
      <c r="O26" s="43">
        <v>24</v>
      </c>
      <c r="P26" s="65" t="s">
        <v>100</v>
      </c>
      <c r="Q26" s="60" t="s">
        <v>129</v>
      </c>
      <c r="R26" s="43" t="s">
        <v>130</v>
      </c>
      <c r="S26" s="43" t="s">
        <v>130</v>
      </c>
      <c r="T26" s="43" t="s">
        <v>129</v>
      </c>
      <c r="U26" s="43" t="s">
        <v>130</v>
      </c>
      <c r="V26" s="43" t="s">
        <v>129</v>
      </c>
      <c r="W26" s="43" t="s">
        <v>130</v>
      </c>
      <c r="X26" s="45" t="s">
        <v>130</v>
      </c>
      <c r="Y26" s="42"/>
    </row>
    <row r="27" spans="1:25" s="38" customFormat="1" ht="9.6" customHeight="1" x14ac:dyDescent="0.25">
      <c r="A27" s="44">
        <v>50</v>
      </c>
      <c r="B27" s="43">
        <v>15</v>
      </c>
      <c r="C27" s="65" t="s">
        <v>100</v>
      </c>
      <c r="D27" s="44">
        <v>0</v>
      </c>
      <c r="E27" s="43">
        <v>0</v>
      </c>
      <c r="F27" s="43">
        <v>0</v>
      </c>
      <c r="G27" s="43">
        <v>1</v>
      </c>
      <c r="H27" s="43">
        <v>0</v>
      </c>
      <c r="I27" s="43">
        <v>1</v>
      </c>
      <c r="J27" s="43">
        <v>0</v>
      </c>
      <c r="K27" s="43">
        <v>0</v>
      </c>
      <c r="L27" s="45">
        <f t="shared" si="0"/>
        <v>40</v>
      </c>
      <c r="N27" s="44">
        <v>50</v>
      </c>
      <c r="O27" s="43">
        <v>15</v>
      </c>
      <c r="P27" s="65" t="s">
        <v>100</v>
      </c>
      <c r="Q27" s="60" t="s">
        <v>130</v>
      </c>
      <c r="R27" s="43" t="s">
        <v>130</v>
      </c>
      <c r="S27" s="43" t="s">
        <v>130</v>
      </c>
      <c r="T27" s="43" t="s">
        <v>129</v>
      </c>
      <c r="U27" s="43" t="s">
        <v>130</v>
      </c>
      <c r="V27" s="43" t="s">
        <v>129</v>
      </c>
      <c r="W27" s="43" t="s">
        <v>130</v>
      </c>
      <c r="X27" s="45" t="s">
        <v>130</v>
      </c>
      <c r="Y27" s="42"/>
    </row>
    <row r="28" spans="1:25" s="38" customFormat="1" ht="9.6" customHeight="1" x14ac:dyDescent="0.25">
      <c r="A28" s="44">
        <v>50</v>
      </c>
      <c r="B28" s="43">
        <v>12</v>
      </c>
      <c r="C28" s="65" t="s">
        <v>100</v>
      </c>
      <c r="D28" s="44">
        <v>1</v>
      </c>
      <c r="E28" s="43">
        <v>1</v>
      </c>
      <c r="F28" s="43">
        <v>1</v>
      </c>
      <c r="G28" s="43">
        <v>0</v>
      </c>
      <c r="H28" s="43">
        <v>0</v>
      </c>
      <c r="I28" s="43">
        <v>1</v>
      </c>
      <c r="J28" s="43">
        <v>0</v>
      </c>
      <c r="K28" s="43">
        <v>0</v>
      </c>
      <c r="L28" s="45">
        <f t="shared" si="0"/>
        <v>39</v>
      </c>
      <c r="N28" s="44">
        <v>50</v>
      </c>
      <c r="O28" s="43">
        <v>12</v>
      </c>
      <c r="P28" s="65" t="s">
        <v>100</v>
      </c>
      <c r="Q28" s="60" t="s">
        <v>129</v>
      </c>
      <c r="R28" s="43" t="s">
        <v>129</v>
      </c>
      <c r="S28" s="43" t="s">
        <v>129</v>
      </c>
      <c r="T28" s="43" t="s">
        <v>130</v>
      </c>
      <c r="U28" s="43" t="s">
        <v>130</v>
      </c>
      <c r="V28" s="43" t="s">
        <v>129</v>
      </c>
      <c r="W28" s="43" t="s">
        <v>130</v>
      </c>
      <c r="X28" s="45" t="s">
        <v>130</v>
      </c>
      <c r="Y28" s="42"/>
    </row>
    <row r="29" spans="1:25" s="38" customFormat="1" ht="9.6" customHeight="1" x14ac:dyDescent="0.25">
      <c r="A29" s="46">
        <v>20</v>
      </c>
      <c r="B29" s="41">
        <v>24</v>
      </c>
      <c r="C29" s="66" t="s">
        <v>100</v>
      </c>
      <c r="D29" s="46">
        <v>0</v>
      </c>
      <c r="E29" s="41">
        <v>1</v>
      </c>
      <c r="F29" s="41">
        <v>1</v>
      </c>
      <c r="G29" s="41">
        <v>0</v>
      </c>
      <c r="H29" s="41">
        <v>0</v>
      </c>
      <c r="I29" s="41">
        <v>1</v>
      </c>
      <c r="J29" s="41">
        <v>0</v>
      </c>
      <c r="K29" s="41">
        <v>0</v>
      </c>
      <c r="L29" s="47">
        <f t="shared" si="0"/>
        <v>38</v>
      </c>
      <c r="N29" s="46">
        <v>20</v>
      </c>
      <c r="O29" s="41">
        <v>24</v>
      </c>
      <c r="P29" s="66" t="s">
        <v>100</v>
      </c>
      <c r="Q29" s="61" t="s">
        <v>130</v>
      </c>
      <c r="R29" s="41" t="s">
        <v>129</v>
      </c>
      <c r="S29" s="41" t="s">
        <v>129</v>
      </c>
      <c r="T29" s="41" t="s">
        <v>130</v>
      </c>
      <c r="U29" s="41" t="s">
        <v>130</v>
      </c>
      <c r="V29" s="41" t="s">
        <v>129</v>
      </c>
      <c r="W29" s="41" t="s">
        <v>130</v>
      </c>
      <c r="X29" s="47" t="s">
        <v>130</v>
      </c>
      <c r="Y29" s="42"/>
    </row>
    <row r="30" spans="1:25" s="38" customFormat="1" ht="9.6" customHeight="1" x14ac:dyDescent="0.25">
      <c r="A30" s="46">
        <v>20</v>
      </c>
      <c r="B30" s="41">
        <v>15</v>
      </c>
      <c r="C30" s="66" t="s">
        <v>100</v>
      </c>
      <c r="D30" s="46">
        <v>1</v>
      </c>
      <c r="E30" s="41">
        <v>0</v>
      </c>
      <c r="F30" s="41">
        <v>1</v>
      </c>
      <c r="G30" s="41">
        <v>0</v>
      </c>
      <c r="H30" s="41">
        <v>0</v>
      </c>
      <c r="I30" s="41">
        <v>1</v>
      </c>
      <c r="J30" s="41">
        <v>0</v>
      </c>
      <c r="K30" s="41">
        <v>0</v>
      </c>
      <c r="L30" s="47">
        <f t="shared" si="0"/>
        <v>37</v>
      </c>
      <c r="N30" s="46">
        <v>20</v>
      </c>
      <c r="O30" s="41">
        <v>15</v>
      </c>
      <c r="P30" s="66" t="s">
        <v>100</v>
      </c>
      <c r="Q30" s="61" t="s">
        <v>129</v>
      </c>
      <c r="R30" s="41" t="s">
        <v>130</v>
      </c>
      <c r="S30" s="41" t="s">
        <v>129</v>
      </c>
      <c r="T30" s="41" t="s">
        <v>130</v>
      </c>
      <c r="U30" s="41" t="s">
        <v>130</v>
      </c>
      <c r="V30" s="41" t="s">
        <v>129</v>
      </c>
      <c r="W30" s="41" t="s">
        <v>130</v>
      </c>
      <c r="X30" s="47" t="s">
        <v>130</v>
      </c>
      <c r="Y30" s="42"/>
    </row>
    <row r="31" spans="1:25" s="38" customFormat="1" ht="9.6" customHeight="1" x14ac:dyDescent="0.25">
      <c r="A31" s="46">
        <v>20</v>
      </c>
      <c r="B31" s="41">
        <v>12</v>
      </c>
      <c r="C31" s="66" t="s">
        <v>100</v>
      </c>
      <c r="D31" s="46">
        <v>0</v>
      </c>
      <c r="E31" s="41">
        <v>0</v>
      </c>
      <c r="F31" s="41">
        <v>1</v>
      </c>
      <c r="G31" s="41">
        <v>0</v>
      </c>
      <c r="H31" s="41">
        <v>0</v>
      </c>
      <c r="I31" s="41">
        <v>1</v>
      </c>
      <c r="J31" s="41">
        <v>0</v>
      </c>
      <c r="K31" s="41">
        <v>0</v>
      </c>
      <c r="L31" s="47">
        <f t="shared" si="0"/>
        <v>36</v>
      </c>
      <c r="N31" s="46">
        <v>20</v>
      </c>
      <c r="O31" s="41">
        <v>12</v>
      </c>
      <c r="P31" s="66" t="s">
        <v>100</v>
      </c>
      <c r="Q31" s="61" t="s">
        <v>130</v>
      </c>
      <c r="R31" s="41" t="s">
        <v>130</v>
      </c>
      <c r="S31" s="41" t="s">
        <v>129</v>
      </c>
      <c r="T31" s="41" t="s">
        <v>130</v>
      </c>
      <c r="U31" s="41" t="s">
        <v>130</v>
      </c>
      <c r="V31" s="41" t="s">
        <v>129</v>
      </c>
      <c r="W31" s="41" t="s">
        <v>130</v>
      </c>
      <c r="X31" s="47" t="s">
        <v>130</v>
      </c>
      <c r="Y31" s="42"/>
    </row>
    <row r="32" spans="1:25" s="38" customFormat="1" ht="9.6" customHeight="1" x14ac:dyDescent="0.25">
      <c r="A32" s="44">
        <v>15</v>
      </c>
      <c r="B32" s="43">
        <v>15</v>
      </c>
      <c r="C32" s="65" t="s">
        <v>100</v>
      </c>
      <c r="D32" s="44">
        <v>1</v>
      </c>
      <c r="E32" s="43">
        <v>1</v>
      </c>
      <c r="F32" s="43">
        <v>0</v>
      </c>
      <c r="G32" s="43">
        <v>0</v>
      </c>
      <c r="H32" s="43">
        <v>0</v>
      </c>
      <c r="I32" s="43">
        <v>1</v>
      </c>
      <c r="J32" s="43">
        <v>0</v>
      </c>
      <c r="K32" s="43">
        <v>0</v>
      </c>
      <c r="L32" s="45">
        <f t="shared" si="0"/>
        <v>35</v>
      </c>
      <c r="N32" s="44">
        <v>15</v>
      </c>
      <c r="O32" s="43">
        <v>15</v>
      </c>
      <c r="P32" s="65" t="s">
        <v>100</v>
      </c>
      <c r="Q32" s="60" t="s">
        <v>129</v>
      </c>
      <c r="R32" s="43" t="s">
        <v>129</v>
      </c>
      <c r="S32" s="43" t="s">
        <v>130</v>
      </c>
      <c r="T32" s="43" t="s">
        <v>130</v>
      </c>
      <c r="U32" s="43" t="s">
        <v>130</v>
      </c>
      <c r="V32" s="43" t="s">
        <v>129</v>
      </c>
      <c r="W32" s="43" t="s">
        <v>130</v>
      </c>
      <c r="X32" s="45" t="s">
        <v>130</v>
      </c>
      <c r="Y32" s="42"/>
    </row>
    <row r="33" spans="1:25" s="38" customFormat="1" ht="9.6" customHeight="1" x14ac:dyDescent="0.25">
      <c r="A33" s="44">
        <v>15</v>
      </c>
      <c r="B33" s="43">
        <v>12</v>
      </c>
      <c r="C33" s="65" t="s">
        <v>100</v>
      </c>
      <c r="D33" s="44">
        <v>0</v>
      </c>
      <c r="E33" s="43">
        <v>1</v>
      </c>
      <c r="F33" s="43">
        <v>0</v>
      </c>
      <c r="G33" s="43">
        <v>0</v>
      </c>
      <c r="H33" s="43">
        <v>0</v>
      </c>
      <c r="I33" s="43">
        <v>1</v>
      </c>
      <c r="J33" s="43">
        <v>0</v>
      </c>
      <c r="K33" s="43">
        <v>0</v>
      </c>
      <c r="L33" s="45">
        <f t="shared" si="0"/>
        <v>34</v>
      </c>
      <c r="N33" s="44">
        <v>15</v>
      </c>
      <c r="O33" s="43">
        <v>12</v>
      </c>
      <c r="P33" s="65" t="s">
        <v>100</v>
      </c>
      <c r="Q33" s="60" t="s">
        <v>130</v>
      </c>
      <c r="R33" s="43" t="s">
        <v>129</v>
      </c>
      <c r="S33" s="43" t="s">
        <v>130</v>
      </c>
      <c r="T33" s="43" t="s">
        <v>130</v>
      </c>
      <c r="U33" s="43" t="s">
        <v>130</v>
      </c>
      <c r="V33" s="43" t="s">
        <v>129</v>
      </c>
      <c r="W33" s="43" t="s">
        <v>130</v>
      </c>
      <c r="X33" s="45" t="s">
        <v>130</v>
      </c>
      <c r="Y33" s="42"/>
    </row>
    <row r="34" spans="1:25" s="38" customFormat="1" ht="9.6" customHeight="1" x14ac:dyDescent="0.25">
      <c r="A34" s="46">
        <v>10</v>
      </c>
      <c r="B34" s="41">
        <v>15</v>
      </c>
      <c r="C34" s="66" t="s">
        <v>100</v>
      </c>
      <c r="D34" s="46">
        <v>1</v>
      </c>
      <c r="E34" s="41">
        <v>0</v>
      </c>
      <c r="F34" s="41">
        <v>0</v>
      </c>
      <c r="G34" s="41">
        <v>0</v>
      </c>
      <c r="H34" s="41">
        <v>0</v>
      </c>
      <c r="I34" s="41">
        <v>1</v>
      </c>
      <c r="J34" s="41">
        <v>0</v>
      </c>
      <c r="K34" s="41">
        <v>0</v>
      </c>
      <c r="L34" s="47">
        <f t="shared" si="0"/>
        <v>33</v>
      </c>
      <c r="N34" s="46">
        <v>10</v>
      </c>
      <c r="O34" s="41">
        <v>15</v>
      </c>
      <c r="P34" s="66" t="s">
        <v>100</v>
      </c>
      <c r="Q34" s="61" t="s">
        <v>129</v>
      </c>
      <c r="R34" s="41" t="s">
        <v>130</v>
      </c>
      <c r="S34" s="41" t="s">
        <v>130</v>
      </c>
      <c r="T34" s="41" t="s">
        <v>130</v>
      </c>
      <c r="U34" s="41" t="s">
        <v>130</v>
      </c>
      <c r="V34" s="41" t="s">
        <v>129</v>
      </c>
      <c r="W34" s="41" t="s">
        <v>130</v>
      </c>
      <c r="X34" s="47" t="s">
        <v>130</v>
      </c>
      <c r="Y34" s="42"/>
    </row>
    <row r="35" spans="1:25" s="38" customFormat="1" ht="9.6" customHeight="1" thickBot="1" x14ac:dyDescent="0.3">
      <c r="A35" s="48">
        <v>10</v>
      </c>
      <c r="B35" s="49">
        <v>12</v>
      </c>
      <c r="C35" s="67" t="s">
        <v>100</v>
      </c>
      <c r="D35" s="48">
        <v>0</v>
      </c>
      <c r="E35" s="49">
        <v>0</v>
      </c>
      <c r="F35" s="49">
        <v>0</v>
      </c>
      <c r="G35" s="49">
        <v>0</v>
      </c>
      <c r="H35" s="49">
        <v>0</v>
      </c>
      <c r="I35" s="49">
        <v>1</v>
      </c>
      <c r="J35" s="49">
        <v>0</v>
      </c>
      <c r="K35" s="49">
        <v>0</v>
      </c>
      <c r="L35" s="50">
        <f t="shared" si="0"/>
        <v>32</v>
      </c>
      <c r="N35" s="48">
        <v>10</v>
      </c>
      <c r="O35" s="49">
        <v>12</v>
      </c>
      <c r="P35" s="67" t="s">
        <v>100</v>
      </c>
      <c r="Q35" s="62" t="s">
        <v>130</v>
      </c>
      <c r="R35" s="49" t="s">
        <v>130</v>
      </c>
      <c r="S35" s="49" t="s">
        <v>130</v>
      </c>
      <c r="T35" s="49" t="s">
        <v>130</v>
      </c>
      <c r="U35" s="49" t="s">
        <v>130</v>
      </c>
      <c r="V35" s="49" t="s">
        <v>129</v>
      </c>
      <c r="W35" s="49" t="s">
        <v>130</v>
      </c>
      <c r="X35" s="50" t="s">
        <v>130</v>
      </c>
      <c r="Y35" s="42"/>
    </row>
    <row r="36" spans="1:25" s="38" customFormat="1" ht="9.6" customHeight="1" x14ac:dyDescent="0.25">
      <c r="Y36" s="3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C8"/>
  <sheetViews>
    <sheetView workbookViewId="0">
      <selection activeCell="D23" sqref="D23"/>
    </sheetView>
  </sheetViews>
  <sheetFormatPr defaultRowHeight="15" x14ac:dyDescent="0.25"/>
  <sheetData>
    <row r="6" spans="1:3" x14ac:dyDescent="0.25">
      <c r="A6">
        <v>4</v>
      </c>
      <c r="B6">
        <v>2.7000000000000001E-3</v>
      </c>
      <c r="C6">
        <v>4</v>
      </c>
    </row>
    <row r="7" spans="1:3" x14ac:dyDescent="0.25">
      <c r="A7">
        <v>20</v>
      </c>
      <c r="B7">
        <v>2.62</v>
      </c>
      <c r="C7">
        <v>20</v>
      </c>
    </row>
    <row r="8" spans="1:3" x14ac:dyDescent="0.25">
      <c r="A8">
        <v>22.1</v>
      </c>
      <c r="B8">
        <v>2.97</v>
      </c>
      <c r="C8">
        <v>22.1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K15"/>
  <sheetViews>
    <sheetView workbookViewId="0">
      <selection activeCell="N13" sqref="N13"/>
    </sheetView>
  </sheetViews>
  <sheetFormatPr defaultRowHeight="15" x14ac:dyDescent="0.25"/>
  <cols>
    <col min="2" max="2" width="13.7109375" customWidth="1"/>
    <col min="10" max="11" width="11.7109375" customWidth="1"/>
  </cols>
  <sheetData>
    <row r="6" spans="2:11" x14ac:dyDescent="0.25">
      <c r="C6" t="s">
        <v>99</v>
      </c>
      <c r="D6" t="s">
        <v>100</v>
      </c>
    </row>
    <row r="7" spans="2:11" x14ac:dyDescent="0.25">
      <c r="B7" t="s">
        <v>111</v>
      </c>
      <c r="C7" t="s">
        <v>115</v>
      </c>
      <c r="D7" t="s">
        <v>116</v>
      </c>
    </row>
    <row r="8" spans="2:11" x14ac:dyDescent="0.25">
      <c r="B8" t="s">
        <v>112</v>
      </c>
      <c r="C8" t="s">
        <v>116</v>
      </c>
      <c r="D8" t="s">
        <v>115</v>
      </c>
    </row>
    <row r="9" spans="2:11" x14ac:dyDescent="0.25">
      <c r="B9" t="s">
        <v>113</v>
      </c>
      <c r="C9" t="s">
        <v>116</v>
      </c>
      <c r="D9" t="s">
        <v>115</v>
      </c>
      <c r="J9" t="s">
        <v>118</v>
      </c>
      <c r="K9" t="s">
        <v>119</v>
      </c>
    </row>
    <row r="10" spans="2:11" x14ac:dyDescent="0.25">
      <c r="B10" t="s">
        <v>114</v>
      </c>
      <c r="C10" t="s">
        <v>115</v>
      </c>
      <c r="D10" t="s">
        <v>116</v>
      </c>
    </row>
    <row r="13" spans="2:11" x14ac:dyDescent="0.25">
      <c r="B13" s="6"/>
      <c r="C13" s="4" t="s">
        <v>111</v>
      </c>
      <c r="D13" s="4" t="s">
        <v>112</v>
      </c>
      <c r="E13" s="4" t="s">
        <v>113</v>
      </c>
      <c r="F13" s="4" t="s">
        <v>114</v>
      </c>
      <c r="G13" s="35" t="s">
        <v>117</v>
      </c>
    </row>
    <row r="14" spans="2:11" x14ac:dyDescent="0.25">
      <c r="B14" s="4" t="s">
        <v>99</v>
      </c>
      <c r="C14" s="6" t="s">
        <v>115</v>
      </c>
      <c r="D14" s="6" t="s">
        <v>116</v>
      </c>
      <c r="E14" s="6" t="s">
        <v>116</v>
      </c>
      <c r="F14" s="6" t="s">
        <v>115</v>
      </c>
      <c r="G14" s="6" t="s">
        <v>116</v>
      </c>
    </row>
    <row r="15" spans="2:11" x14ac:dyDescent="0.25">
      <c r="B15" s="4" t="s">
        <v>100</v>
      </c>
      <c r="C15" s="6" t="s">
        <v>116</v>
      </c>
      <c r="D15" s="6" t="s">
        <v>115</v>
      </c>
      <c r="E15" s="6" t="s">
        <v>115</v>
      </c>
      <c r="F15" s="6" t="s">
        <v>116</v>
      </c>
      <c r="G15" s="6" t="s">
        <v>115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0"/>
  <sheetViews>
    <sheetView workbookViewId="0">
      <selection activeCell="I20" sqref="I20"/>
    </sheetView>
  </sheetViews>
  <sheetFormatPr defaultRowHeight="15" x14ac:dyDescent="0.25"/>
  <cols>
    <col min="2" max="2" width="10.7109375" customWidth="1"/>
    <col min="3" max="4" width="8.7109375" customWidth="1"/>
  </cols>
  <sheetData>
    <row r="5" spans="2:4" x14ac:dyDescent="0.25">
      <c r="B5" s="5" t="s">
        <v>37</v>
      </c>
      <c r="C5" s="5" t="s">
        <v>131</v>
      </c>
      <c r="D5" s="5" t="s">
        <v>101</v>
      </c>
    </row>
    <row r="6" spans="2:4" x14ac:dyDescent="0.25">
      <c r="B6" s="36" t="s">
        <v>132</v>
      </c>
      <c r="C6" s="36" t="s">
        <v>137</v>
      </c>
      <c r="D6" s="36" t="s">
        <v>140</v>
      </c>
    </row>
    <row r="7" spans="2:4" x14ac:dyDescent="0.25">
      <c r="B7" s="36" t="s">
        <v>133</v>
      </c>
      <c r="C7" s="36" t="s">
        <v>137</v>
      </c>
      <c r="D7" s="36" t="s">
        <v>140</v>
      </c>
    </row>
    <row r="8" spans="2:4" x14ac:dyDescent="0.25">
      <c r="B8" s="36" t="s">
        <v>134</v>
      </c>
      <c r="C8" s="36" t="s">
        <v>138</v>
      </c>
      <c r="D8" s="36" t="s">
        <v>140</v>
      </c>
    </row>
    <row r="9" spans="2:4" x14ac:dyDescent="0.25">
      <c r="B9" s="36" t="s">
        <v>135</v>
      </c>
      <c r="C9" s="36" t="s">
        <v>138</v>
      </c>
      <c r="D9" s="36" t="s">
        <v>140</v>
      </c>
    </row>
    <row r="10" spans="2:4" x14ac:dyDescent="0.25">
      <c r="B10" s="36" t="s">
        <v>136</v>
      </c>
      <c r="C10" s="36" t="s">
        <v>139</v>
      </c>
      <c r="D10" s="36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Test Points</vt:lpstr>
      <vt:lpstr>SPI Bus Test Conn</vt:lpstr>
      <vt:lpstr>UART Test Conn</vt:lpstr>
      <vt:lpstr>Digital Test Conn</vt:lpstr>
      <vt:lpstr>DC-DC Converter List</vt:lpstr>
      <vt:lpstr>Config Bit Table</vt:lpstr>
      <vt:lpstr>4-20ma</vt:lpstr>
      <vt:lpstr>Port 3 Jumpers</vt:lpstr>
      <vt:lpstr>Port 4 Resistor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2012-12-27T23:51:11Z</dcterms:created>
  <dcterms:modified xsi:type="dcterms:W3CDTF">2014-04-01T16:38:39Z</dcterms:modified>
</cp:coreProperties>
</file>