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22980" windowHeight="11112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3" i="2" l="1"/>
  <c r="D10" i="2"/>
  <c r="D9" i="2"/>
  <c r="D8" i="2"/>
  <c r="D7" i="2"/>
  <c r="D6" i="2"/>
  <c r="D5" i="2"/>
  <c r="C45" i="1"/>
  <c r="C39" i="1"/>
  <c r="C34" i="1"/>
  <c r="C28" i="1"/>
  <c r="C23" i="1"/>
  <c r="C13" i="1"/>
  <c r="C4" i="1"/>
  <c r="C5" i="1"/>
</calcChain>
</file>

<file path=xl/sharedStrings.xml><?xml version="1.0" encoding="utf-8"?>
<sst xmlns="http://schemas.openxmlformats.org/spreadsheetml/2006/main" count="81" uniqueCount="59">
  <si>
    <t>MV Conv Bd</t>
  </si>
  <si>
    <t>Board Fabrication</t>
  </si>
  <si>
    <t>Parts Population</t>
  </si>
  <si>
    <t>Initial Electrical Testing</t>
  </si>
  <si>
    <t>Initial Software Testing</t>
  </si>
  <si>
    <t>Install into Central Node</t>
  </si>
  <si>
    <t>Central Node Standalone Testing</t>
  </si>
  <si>
    <t>Outside</t>
  </si>
  <si>
    <t>E-Tech</t>
  </si>
  <si>
    <t>Chad</t>
  </si>
  <si>
    <t>Bob</t>
  </si>
  <si>
    <t>Bob/Chad</t>
  </si>
  <si>
    <t>Time</t>
  </si>
  <si>
    <t>Difficulty</t>
  </si>
  <si>
    <t>(work days)</t>
  </si>
  <si>
    <t>Housing Wiring</t>
  </si>
  <si>
    <t>Central Node (x1)</t>
  </si>
  <si>
    <t>Gateway Node (x2)</t>
  </si>
  <si>
    <t>Assemble Housings</t>
  </si>
  <si>
    <t>Farley</t>
  </si>
  <si>
    <t>Gateway Node Standalone Testing</t>
  </si>
  <si>
    <t>Kent/Chad</t>
  </si>
  <si>
    <t>Main Electronics Housing (x2)</t>
  </si>
  <si>
    <t>Ready for integration testing</t>
  </si>
  <si>
    <t>Sensor Node (x8)</t>
  </si>
  <si>
    <t>Sensor Node Housing Wiring</t>
  </si>
  <si>
    <t>Notes</t>
  </si>
  <si>
    <t>Pressure Testing of Test SN</t>
  </si>
  <si>
    <t>Chad/Jim</t>
  </si>
  <si>
    <t>Pot the Housings</t>
  </si>
  <si>
    <t>Jim/Chad</t>
  </si>
  <si>
    <t>5/8 complete; Housings on backorder</t>
  </si>
  <si>
    <t>In progress</t>
  </si>
  <si>
    <t>Manufacture Housings</t>
  </si>
  <si>
    <t>Farley/M-Shop</t>
  </si>
  <si>
    <t>1/2 built; 4 week back log in shop</t>
  </si>
  <si>
    <t>Will do all 8 at one time</t>
  </si>
  <si>
    <t>Valve Box (x2)</t>
  </si>
  <si>
    <t>Sub tasks in italics</t>
  </si>
  <si>
    <t>Drawings submitted; 4 week back log in shop</t>
  </si>
  <si>
    <t>Valve Box Standalone Testing</t>
  </si>
  <si>
    <t>Camera (x2)</t>
  </si>
  <si>
    <t>Still designing</t>
  </si>
  <si>
    <t>Instruments (many, 12-14)</t>
  </si>
  <si>
    <t>Gather Instruments/whips</t>
  </si>
  <si>
    <t>Chris L/Chad</t>
  </si>
  <si>
    <t>Drawings for custom whips</t>
  </si>
  <si>
    <t>Fabricate custom whips</t>
  </si>
  <si>
    <t>Test individual whips</t>
  </si>
  <si>
    <t>Chad/Kent/Chris L</t>
  </si>
  <si>
    <t>Total</t>
  </si>
  <si>
    <t>Qty/Frame</t>
  </si>
  <si>
    <t>Frames</t>
  </si>
  <si>
    <t>SBE18S</t>
  </si>
  <si>
    <t>SBE52S</t>
  </si>
  <si>
    <t>Satlantic PAR</t>
  </si>
  <si>
    <t>Omega Fmeter</t>
  </si>
  <si>
    <t>Valve Box</t>
  </si>
  <si>
    <t>SBE xx Pump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</si>
</sst>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FF927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0" fillId="2" borderId="1" xfId="0" applyFill="1" applyBorder="1"/>
    <xf numFmtId="0" fontId="0" fillId="3" borderId="1" xfId="0" applyFill="1" applyBorder="1"/>
    <xf numFmtId="0" fontId="1" fillId="0" borderId="1" xfId="0" applyFont="1" applyBorder="1"/>
    <xf numFmtId="0" fontId="0" fillId="0" borderId="1" xfId="0" applyFont="1" applyBorder="1"/>
    <xf numFmtId="0" fontId="5" fillId="0" borderId="1" xfId="0" applyFont="1" applyBorder="1"/>
    <xf numFmtId="0" fontId="3" fillId="0" borderId="1" xfId="0" applyFont="1" applyBorder="1"/>
    <xf numFmtId="16" fontId="0" fillId="0" borderId="1" xfId="0" applyNumberForma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FF92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5"/>
  <sheetViews>
    <sheetView tabSelected="1" workbookViewId="0">
      <selection activeCell="H21" sqref="H21"/>
    </sheetView>
  </sheetViews>
  <sheetFormatPr defaultRowHeight="14.4" x14ac:dyDescent="0.3"/>
  <cols>
    <col min="1" max="1" width="30.6640625" customWidth="1"/>
    <col min="2" max="2" width="16" customWidth="1"/>
    <col min="3" max="3" width="11.33203125" customWidth="1"/>
    <col min="5" max="5" width="37.33203125" customWidth="1"/>
  </cols>
  <sheetData>
    <row r="2" spans="1:5" x14ac:dyDescent="0.3">
      <c r="C2" t="s">
        <v>12</v>
      </c>
      <c r="D2" t="s">
        <v>13</v>
      </c>
      <c r="E2" t="s">
        <v>26</v>
      </c>
    </row>
    <row r="3" spans="1:5" x14ac:dyDescent="0.3">
      <c r="C3" t="s">
        <v>14</v>
      </c>
    </row>
    <row r="4" spans="1:5" ht="15.6" x14ac:dyDescent="0.3">
      <c r="A4" s="8" t="s">
        <v>16</v>
      </c>
      <c r="B4" s="1"/>
      <c r="C4" s="5">
        <f>SUM(C6:C11)</f>
        <v>15</v>
      </c>
      <c r="D4" s="1"/>
      <c r="E4" s="1"/>
    </row>
    <row r="5" spans="1:5" x14ac:dyDescent="0.3">
      <c r="A5" s="6" t="s">
        <v>0</v>
      </c>
      <c r="B5" s="1"/>
      <c r="C5" s="1">
        <f>SUM(C6:C10)</f>
        <v>12</v>
      </c>
      <c r="D5" s="1"/>
      <c r="E5" s="1" t="s">
        <v>38</v>
      </c>
    </row>
    <row r="6" spans="1:5" x14ac:dyDescent="0.3">
      <c r="A6" s="7" t="s">
        <v>1</v>
      </c>
      <c r="B6" s="1" t="s">
        <v>7</v>
      </c>
      <c r="C6" s="1">
        <v>5</v>
      </c>
      <c r="D6" s="2"/>
      <c r="E6" s="9" t="s">
        <v>32</v>
      </c>
    </row>
    <row r="7" spans="1:5" x14ac:dyDescent="0.3">
      <c r="A7" s="7" t="s">
        <v>2</v>
      </c>
      <c r="B7" s="1" t="s">
        <v>8</v>
      </c>
      <c r="C7" s="1">
        <v>2</v>
      </c>
      <c r="D7" s="3"/>
      <c r="E7" s="1"/>
    </row>
    <row r="8" spans="1:5" x14ac:dyDescent="0.3">
      <c r="A8" s="7" t="s">
        <v>3</v>
      </c>
      <c r="B8" s="1" t="s">
        <v>9</v>
      </c>
      <c r="C8" s="1">
        <v>1</v>
      </c>
      <c r="D8" s="4"/>
      <c r="E8" s="1"/>
    </row>
    <row r="9" spans="1:5" x14ac:dyDescent="0.3">
      <c r="A9" s="7" t="s">
        <v>4</v>
      </c>
      <c r="B9" s="1" t="s">
        <v>10</v>
      </c>
      <c r="C9" s="1">
        <v>2</v>
      </c>
      <c r="D9" s="4"/>
      <c r="E9" s="1"/>
    </row>
    <row r="10" spans="1:5" x14ac:dyDescent="0.3">
      <c r="A10" s="7" t="s">
        <v>5</v>
      </c>
      <c r="B10" s="1" t="s">
        <v>8</v>
      </c>
      <c r="C10" s="1">
        <v>2</v>
      </c>
      <c r="D10" s="3"/>
      <c r="E10" s="1"/>
    </row>
    <row r="11" spans="1:5" x14ac:dyDescent="0.3">
      <c r="A11" s="6" t="s">
        <v>6</v>
      </c>
      <c r="B11" s="1" t="s">
        <v>11</v>
      </c>
      <c r="C11" s="1">
        <v>3</v>
      </c>
      <c r="D11" s="4"/>
      <c r="E11" s="1"/>
    </row>
    <row r="13" spans="1:5" ht="15.6" x14ac:dyDescent="0.3">
      <c r="A13" s="8" t="s">
        <v>17</v>
      </c>
      <c r="B13" s="1"/>
      <c r="C13" s="5">
        <f>SUM(C14:C18)</f>
        <v>11</v>
      </c>
      <c r="D13" s="1"/>
      <c r="E13" s="1"/>
    </row>
    <row r="14" spans="1:5" x14ac:dyDescent="0.3">
      <c r="A14" s="1" t="s">
        <v>33</v>
      </c>
      <c r="B14" s="1" t="s">
        <v>34</v>
      </c>
      <c r="C14" s="1">
        <v>3</v>
      </c>
      <c r="D14" s="4"/>
      <c r="E14" s="1" t="s">
        <v>35</v>
      </c>
    </row>
    <row r="15" spans="1:5" x14ac:dyDescent="0.3">
      <c r="A15" s="1" t="s">
        <v>18</v>
      </c>
      <c r="B15" s="1" t="s">
        <v>19</v>
      </c>
      <c r="C15" s="1">
        <v>1</v>
      </c>
      <c r="D15" s="3"/>
      <c r="E15" s="1"/>
    </row>
    <row r="16" spans="1:5" x14ac:dyDescent="0.3">
      <c r="A16" s="1" t="s">
        <v>15</v>
      </c>
      <c r="B16" s="1" t="s">
        <v>8</v>
      </c>
      <c r="C16" s="1">
        <v>2</v>
      </c>
      <c r="D16" s="3"/>
      <c r="E16" s="1"/>
    </row>
    <row r="17" spans="1:5" x14ac:dyDescent="0.3">
      <c r="A17" s="1" t="s">
        <v>3</v>
      </c>
      <c r="B17" s="1" t="s">
        <v>9</v>
      </c>
      <c r="C17" s="1">
        <v>2</v>
      </c>
      <c r="D17" s="4"/>
      <c r="E17" s="1"/>
    </row>
    <row r="18" spans="1:5" x14ac:dyDescent="0.3">
      <c r="A18" s="1" t="s">
        <v>20</v>
      </c>
      <c r="B18" s="1" t="s">
        <v>21</v>
      </c>
      <c r="C18" s="1">
        <v>3</v>
      </c>
      <c r="D18" s="4"/>
      <c r="E18" s="1"/>
    </row>
    <row r="20" spans="1:5" ht="15.6" x14ac:dyDescent="0.3">
      <c r="A20" s="8" t="s">
        <v>22</v>
      </c>
      <c r="B20" s="1"/>
      <c r="C20" s="1">
        <v>0</v>
      </c>
      <c r="D20" s="1"/>
      <c r="E20" s="1"/>
    </row>
    <row r="21" spans="1:5" x14ac:dyDescent="0.3">
      <c r="A21" s="1" t="s">
        <v>23</v>
      </c>
      <c r="B21" s="1"/>
      <c r="C21" s="1">
        <v>0</v>
      </c>
      <c r="D21" s="3"/>
      <c r="E21" s="1"/>
    </row>
    <row r="23" spans="1:5" ht="15.6" x14ac:dyDescent="0.3">
      <c r="A23" s="8" t="s">
        <v>24</v>
      </c>
      <c r="B23" s="1"/>
      <c r="C23" s="5">
        <f>SUM(C24:C26)</f>
        <v>8</v>
      </c>
      <c r="D23" s="1"/>
      <c r="E23" s="1"/>
    </row>
    <row r="24" spans="1:5" x14ac:dyDescent="0.3">
      <c r="A24" s="1" t="s">
        <v>25</v>
      </c>
      <c r="B24" s="1" t="s">
        <v>8</v>
      </c>
      <c r="C24" s="1">
        <v>2</v>
      </c>
      <c r="D24" s="3"/>
      <c r="E24" s="1" t="s">
        <v>31</v>
      </c>
    </row>
    <row r="25" spans="1:5" x14ac:dyDescent="0.3">
      <c r="A25" s="1" t="s">
        <v>27</v>
      </c>
      <c r="B25" s="1" t="s">
        <v>28</v>
      </c>
      <c r="C25" s="1">
        <v>5</v>
      </c>
      <c r="D25" s="4"/>
      <c r="E25" s="1" t="s">
        <v>32</v>
      </c>
    </row>
    <row r="26" spans="1:5" x14ac:dyDescent="0.3">
      <c r="A26" s="1" t="s">
        <v>29</v>
      </c>
      <c r="B26" s="1" t="s">
        <v>30</v>
      </c>
      <c r="C26" s="1">
        <v>1</v>
      </c>
      <c r="D26" s="4"/>
      <c r="E26" s="1" t="s">
        <v>36</v>
      </c>
    </row>
    <row r="28" spans="1:5" ht="15.6" x14ac:dyDescent="0.3">
      <c r="A28" s="8" t="s">
        <v>37</v>
      </c>
      <c r="B28" s="1"/>
      <c r="C28" s="5">
        <f>SUM(C29:C32)</f>
        <v>9</v>
      </c>
      <c r="D28" s="1"/>
      <c r="E28" s="1"/>
    </row>
    <row r="29" spans="1:5" x14ac:dyDescent="0.3">
      <c r="A29" s="1" t="s">
        <v>33</v>
      </c>
      <c r="B29" s="1" t="s">
        <v>19</v>
      </c>
      <c r="C29" s="1">
        <v>3</v>
      </c>
      <c r="D29" s="4"/>
      <c r="E29" s="1" t="s">
        <v>39</v>
      </c>
    </row>
    <row r="30" spans="1:5" x14ac:dyDescent="0.3">
      <c r="A30" s="1" t="s">
        <v>15</v>
      </c>
      <c r="B30" s="1" t="s">
        <v>8</v>
      </c>
      <c r="C30" s="1">
        <v>2</v>
      </c>
      <c r="D30" s="3"/>
      <c r="E30" s="1"/>
    </row>
    <row r="31" spans="1:5" x14ac:dyDescent="0.3">
      <c r="A31" s="1" t="s">
        <v>3</v>
      </c>
      <c r="B31" s="1" t="s">
        <v>9</v>
      </c>
      <c r="C31" s="1">
        <v>2</v>
      </c>
      <c r="D31" s="4"/>
      <c r="E31" s="1"/>
    </row>
    <row r="32" spans="1:5" x14ac:dyDescent="0.3">
      <c r="A32" s="1" t="s">
        <v>40</v>
      </c>
      <c r="B32" s="1" t="s">
        <v>21</v>
      </c>
      <c r="C32" s="1">
        <v>2</v>
      </c>
      <c r="D32" s="4"/>
      <c r="E32" s="1"/>
    </row>
    <row r="34" spans="1:5" ht="15.6" x14ac:dyDescent="0.3">
      <c r="A34" s="8" t="s">
        <v>41</v>
      </c>
      <c r="B34" s="1"/>
      <c r="C34" s="5">
        <f>SUM(C35:C37)</f>
        <v>5</v>
      </c>
      <c r="D34" s="1"/>
      <c r="E34" s="1"/>
    </row>
    <row r="35" spans="1:5" x14ac:dyDescent="0.3">
      <c r="A35" s="1" t="s">
        <v>33</v>
      </c>
      <c r="B35" s="1" t="s">
        <v>34</v>
      </c>
      <c r="C35" s="1">
        <v>3</v>
      </c>
      <c r="D35" s="4"/>
      <c r="E35" s="1" t="s">
        <v>42</v>
      </c>
    </row>
    <row r="36" spans="1:5" x14ac:dyDescent="0.3">
      <c r="A36" s="1" t="s">
        <v>15</v>
      </c>
      <c r="B36" s="1" t="s">
        <v>8</v>
      </c>
      <c r="C36" s="1">
        <v>1</v>
      </c>
      <c r="D36" s="3"/>
      <c r="E36" s="1"/>
    </row>
    <row r="37" spans="1:5" x14ac:dyDescent="0.3">
      <c r="A37" s="1" t="s">
        <v>3</v>
      </c>
      <c r="B37" s="1" t="s">
        <v>9</v>
      </c>
      <c r="C37" s="1">
        <v>1</v>
      </c>
      <c r="D37" s="3"/>
      <c r="E37" s="1"/>
    </row>
    <row r="39" spans="1:5" ht="15.6" x14ac:dyDescent="0.3">
      <c r="A39" s="8" t="s">
        <v>43</v>
      </c>
      <c r="B39" s="1"/>
      <c r="C39" s="5">
        <f>SUM(C40:C43)</f>
        <v>7</v>
      </c>
      <c r="D39" s="1"/>
      <c r="E39" s="1"/>
    </row>
    <row r="40" spans="1:5" x14ac:dyDescent="0.3">
      <c r="A40" s="1" t="s">
        <v>44</v>
      </c>
      <c r="B40" s="1" t="s">
        <v>45</v>
      </c>
      <c r="C40" s="1">
        <v>1</v>
      </c>
      <c r="D40" s="3"/>
      <c r="E40" s="1"/>
    </row>
    <row r="41" spans="1:5" x14ac:dyDescent="0.3">
      <c r="A41" s="1" t="s">
        <v>46</v>
      </c>
      <c r="B41" s="1" t="s">
        <v>9</v>
      </c>
      <c r="C41" s="1">
        <v>1</v>
      </c>
      <c r="D41" s="3"/>
      <c r="E41" s="1"/>
    </row>
    <row r="42" spans="1:5" x14ac:dyDescent="0.3">
      <c r="A42" s="1" t="s">
        <v>47</v>
      </c>
      <c r="B42" s="1" t="s">
        <v>8</v>
      </c>
      <c r="C42" s="1">
        <v>3</v>
      </c>
      <c r="D42" s="3"/>
      <c r="E42" s="1"/>
    </row>
    <row r="43" spans="1:5" x14ac:dyDescent="0.3">
      <c r="A43" s="1" t="s">
        <v>48</v>
      </c>
      <c r="B43" s="1" t="s">
        <v>49</v>
      </c>
      <c r="C43" s="1">
        <v>2</v>
      </c>
      <c r="D43" s="3"/>
      <c r="E43" s="1"/>
    </row>
    <row r="45" spans="1:5" x14ac:dyDescent="0.3">
      <c r="B45" s="1" t="s">
        <v>50</v>
      </c>
      <c r="C45" s="10">
        <f>$C$4+$C$13+$C$20+$C$23+$C$28+$C$34+$C$39</f>
        <v>55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13"/>
  <sheetViews>
    <sheetView workbookViewId="0">
      <selection activeCell="C23" sqref="C23"/>
    </sheetView>
  </sheetViews>
  <sheetFormatPr defaultRowHeight="14.4" x14ac:dyDescent="0.3"/>
  <cols>
    <col min="1" max="1" width="15.21875" customWidth="1"/>
    <col min="2" max="2" width="11" customWidth="1"/>
  </cols>
  <sheetData>
    <row r="4" spans="1:4" x14ac:dyDescent="0.3">
      <c r="A4" s="1"/>
      <c r="B4" s="1" t="s">
        <v>51</v>
      </c>
      <c r="C4" s="1" t="s">
        <v>52</v>
      </c>
      <c r="D4" s="1" t="s">
        <v>50</v>
      </c>
    </row>
    <row r="5" spans="1:4" x14ac:dyDescent="0.3">
      <c r="A5" s="1" t="s">
        <v>53</v>
      </c>
      <c r="B5" s="1">
        <v>3</v>
      </c>
      <c r="C5" s="1">
        <v>2</v>
      </c>
      <c r="D5" s="1">
        <f>B5*C5</f>
        <v>6</v>
      </c>
    </row>
    <row r="6" spans="1:4" x14ac:dyDescent="0.3">
      <c r="A6" s="1" t="s">
        <v>54</v>
      </c>
      <c r="B6" s="1">
        <v>2</v>
      </c>
      <c r="C6" s="1">
        <v>2</v>
      </c>
      <c r="D6" s="1">
        <f t="shared" ref="D6:D10" si="0">B6*C6</f>
        <v>4</v>
      </c>
    </row>
    <row r="7" spans="1:4" x14ac:dyDescent="0.3">
      <c r="A7" s="1" t="s">
        <v>55</v>
      </c>
      <c r="B7" s="1">
        <v>2</v>
      </c>
      <c r="C7" s="1">
        <v>2</v>
      </c>
      <c r="D7" s="1">
        <f t="shared" si="0"/>
        <v>4</v>
      </c>
    </row>
    <row r="8" spans="1:4" x14ac:dyDescent="0.3">
      <c r="A8" s="1" t="s">
        <v>56</v>
      </c>
      <c r="B8" s="1">
        <v>1</v>
      </c>
      <c r="C8" s="1">
        <v>2</v>
      </c>
      <c r="D8" s="1">
        <f t="shared" si="0"/>
        <v>2</v>
      </c>
    </row>
    <row r="9" spans="1:4" x14ac:dyDescent="0.3">
      <c r="A9" s="1" t="s">
        <v>57</v>
      </c>
      <c r="B9" s="1">
        <v>1</v>
      </c>
      <c r="C9" s="1">
        <v>2</v>
      </c>
      <c r="D9" s="1">
        <f t="shared" si="0"/>
        <v>2</v>
      </c>
    </row>
    <row r="10" spans="1:4" x14ac:dyDescent="0.3">
      <c r="A10" s="1" t="s">
        <v>58</v>
      </c>
      <c r="B10" s="1">
        <v>1</v>
      </c>
      <c r="C10" s="1">
        <v>2</v>
      </c>
      <c r="D10" s="1">
        <f t="shared" si="0"/>
        <v>2</v>
      </c>
    </row>
    <row r="13" spans="1:4" x14ac:dyDescent="0.3">
      <c r="D13" s="1">
        <f>SUM(D5:D11)</f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2015-02-11T21:24:56Z</dcterms:created>
  <dcterms:modified xsi:type="dcterms:W3CDTF">2015-02-14T00:05:46Z</dcterms:modified>
</cp:coreProperties>
</file>