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2032" windowHeight="9780" activeTab="2"/>
  </bookViews>
  <sheets>
    <sheet name="Utilizations" sheetId="1" r:id="rId1"/>
    <sheet name="Configurations" sheetId="3" r:id="rId2"/>
    <sheet name="Instr List" sheetId="5" r:id="rId3"/>
  </sheets>
  <calcPr calcId="145621"/>
</workbook>
</file>

<file path=xl/calcChain.xml><?xml version="1.0" encoding="utf-8"?>
<calcChain xmlns="http://schemas.openxmlformats.org/spreadsheetml/2006/main">
  <c r="E74" i="1" l="1"/>
  <c r="E73" i="1"/>
  <c r="E72" i="1"/>
  <c r="E71" i="1"/>
  <c r="F70" i="1"/>
  <c r="E68" i="1" l="1"/>
  <c r="E67" i="1"/>
  <c r="E66" i="1"/>
  <c r="E65" i="1"/>
  <c r="F64" i="1" l="1"/>
  <c r="E62" i="1"/>
  <c r="E56" i="1"/>
  <c r="E50" i="1"/>
  <c r="E44" i="1"/>
  <c r="F40" i="1" s="1"/>
  <c r="E38" i="1"/>
  <c r="F34" i="1" s="1"/>
  <c r="E32" i="1"/>
  <c r="E26" i="1"/>
  <c r="E20" i="1"/>
  <c r="F16" i="1" s="1"/>
  <c r="E14" i="1"/>
  <c r="F10" i="1" s="1"/>
  <c r="E8" i="1"/>
  <c r="E55" i="1"/>
  <c r="E54" i="1"/>
  <c r="E53" i="1"/>
  <c r="E49" i="1"/>
  <c r="E48" i="1"/>
  <c r="E47" i="1"/>
  <c r="E43" i="1"/>
  <c r="E42" i="1"/>
  <c r="E41" i="1"/>
  <c r="E37" i="1"/>
  <c r="E36" i="1"/>
  <c r="E35" i="1"/>
  <c r="E61" i="1"/>
  <c r="E60" i="1"/>
  <c r="E59" i="1"/>
  <c r="E13" i="1"/>
  <c r="E12" i="1"/>
  <c r="E11" i="1"/>
  <c r="F58" i="1" l="1"/>
  <c r="F46" i="1"/>
  <c r="F52" i="1"/>
  <c r="E31" i="1"/>
  <c r="E30" i="1"/>
  <c r="F28" i="1" s="1"/>
  <c r="E29" i="1"/>
  <c r="E25" i="1"/>
  <c r="F22" i="1" s="1"/>
  <c r="E24" i="1"/>
  <c r="E23" i="1"/>
  <c r="E19" i="1"/>
  <c r="E18" i="1"/>
  <c r="E17" i="1"/>
  <c r="E7" i="1"/>
  <c r="E6" i="1"/>
  <c r="E5" i="1"/>
  <c r="F4" i="1" l="1"/>
</calcChain>
</file>

<file path=xl/sharedStrings.xml><?xml version="1.0" encoding="utf-8"?>
<sst xmlns="http://schemas.openxmlformats.org/spreadsheetml/2006/main" count="327" uniqueCount="116">
  <si>
    <t>SBE52-43 CTD #1</t>
  </si>
  <si>
    <t>SBE18S pH #1</t>
  </si>
  <si>
    <t>SBE18S pH #2</t>
  </si>
  <si>
    <t>SBE18S pH #3</t>
  </si>
  <si>
    <t>SBE52-43 CTD #2</t>
  </si>
  <si>
    <t>Omega FMG-554 Flowmeter</t>
  </si>
  <si>
    <t>MBARI Valve Box</t>
  </si>
  <si>
    <t>[open]</t>
  </si>
  <si>
    <t>Satlantic PAR #1</t>
  </si>
  <si>
    <t>Satlantic PAR #2</t>
  </si>
  <si>
    <t>Volts</t>
  </si>
  <si>
    <t>Amps</t>
  </si>
  <si>
    <t>Power</t>
  </si>
  <si>
    <t>Voltage</t>
  </si>
  <si>
    <t>Chan 3</t>
  </si>
  <si>
    <t>Location</t>
  </si>
  <si>
    <t>Bob - Test</t>
  </si>
  <si>
    <t>Kent - Test</t>
  </si>
  <si>
    <t>Channel</t>
  </si>
  <si>
    <t>SN# 002 - 12V 50W</t>
  </si>
  <si>
    <t>SN# 003 - 12V 50W</t>
  </si>
  <si>
    <t>SN# 004 - 12V 50W</t>
  </si>
  <si>
    <t>SN# 005 - 24V 75W</t>
  </si>
  <si>
    <t>SN# 009 - 24V 75W</t>
  </si>
  <si>
    <t>SN# 006 - 12V 50W</t>
  </si>
  <si>
    <t>SN# 007 - 12V 50W</t>
  </si>
  <si>
    <t>SN# 008 - 12V 50W</t>
  </si>
  <si>
    <t>SN# 010 - 12V 75W</t>
  </si>
  <si>
    <t>SN#</t>
  </si>
  <si>
    <t>Trim U/D</t>
  </si>
  <si>
    <t>Chan 4 Fdbk</t>
  </si>
  <si>
    <t>HB LED</t>
  </si>
  <si>
    <t>ADC Cal</t>
  </si>
  <si>
    <t>SN# 001 - 12V 75W</t>
  </si>
  <si>
    <t>U</t>
  </si>
  <si>
    <t>Logic LED</t>
  </si>
  <si>
    <t>Y</t>
  </si>
  <si>
    <t>Serial</t>
  </si>
  <si>
    <t>12K</t>
  </si>
  <si>
    <t>4-20ma</t>
  </si>
  <si>
    <t>24K</t>
  </si>
  <si>
    <t>SN# 011 - 24V 50W</t>
  </si>
  <si>
    <t>3 - Ser</t>
  </si>
  <si>
    <t>3 - Curr</t>
  </si>
  <si>
    <t>Jim S - Pot Test</t>
  </si>
  <si>
    <t>SN# 012 - 24V 50W</t>
  </si>
  <si>
    <t>x</t>
  </si>
  <si>
    <t>SBE18S</t>
  </si>
  <si>
    <t>Port</t>
  </si>
  <si>
    <t>Instrument</t>
  </si>
  <si>
    <t>Model #</t>
  </si>
  <si>
    <t>pH Probe</t>
  </si>
  <si>
    <t>Serial #</t>
  </si>
  <si>
    <t>SBE52-43</t>
  </si>
  <si>
    <t>CTD-O2</t>
  </si>
  <si>
    <t>PAR Sensor</t>
  </si>
  <si>
    <t>Flowmeter</t>
  </si>
  <si>
    <t>FMG-554</t>
  </si>
  <si>
    <t>Valve Box</t>
  </si>
  <si>
    <t>SeaBird</t>
  </si>
  <si>
    <t>Omega</t>
  </si>
  <si>
    <t>MBARI</t>
  </si>
  <si>
    <t>Satlantic</t>
  </si>
  <si>
    <t>N/A</t>
  </si>
  <si>
    <t>Instrument List for Shallow Water FOCE Deployment</t>
  </si>
  <si>
    <t>SSDS ID#</t>
  </si>
  <si>
    <t>SBE5T</t>
  </si>
  <si>
    <t>Pump</t>
  </si>
  <si>
    <t>Seabird</t>
  </si>
  <si>
    <t>Potted - Rework</t>
  </si>
  <si>
    <t>Chamber #1</t>
  </si>
  <si>
    <t>Chamber #2</t>
  </si>
  <si>
    <t>#1 / 1</t>
  </si>
  <si>
    <t>#1 / 2</t>
  </si>
  <si>
    <t>#1 / 3</t>
  </si>
  <si>
    <t>#1 / 4</t>
  </si>
  <si>
    <t>#2 / 1</t>
  </si>
  <si>
    <t>#2 / 2</t>
  </si>
  <si>
    <t>#2 / 3</t>
  </si>
  <si>
    <t>#2 / 4</t>
  </si>
  <si>
    <t>Instr Manuf</t>
  </si>
  <si>
    <t>GN SN#/Port</t>
  </si>
  <si>
    <t>057936</t>
  </si>
  <si>
    <t>1850</t>
  </si>
  <si>
    <t>181066</t>
  </si>
  <si>
    <t>1818</t>
  </si>
  <si>
    <t>181065</t>
  </si>
  <si>
    <t>1817</t>
  </si>
  <si>
    <t>624878-0047</t>
  </si>
  <si>
    <t>5248473-0044</t>
  </si>
  <si>
    <t>054258</t>
  </si>
  <si>
    <t>401</t>
  </si>
  <si>
    <t>400</t>
  </si>
  <si>
    <t>1824</t>
  </si>
  <si>
    <t>1851</t>
  </si>
  <si>
    <t>1846</t>
  </si>
  <si>
    <t>180943</t>
  </si>
  <si>
    <t>1848</t>
  </si>
  <si>
    <t>181070</t>
  </si>
  <si>
    <t>1833</t>
  </si>
  <si>
    <t>1642</t>
  </si>
  <si>
    <t>1733</t>
  </si>
  <si>
    <t>1837</t>
  </si>
  <si>
    <t>5248473-0046</t>
  </si>
  <si>
    <t>1752</t>
  </si>
  <si>
    <t>054310</t>
  </si>
  <si>
    <t>1836</t>
  </si>
  <si>
    <t>402</t>
  </si>
  <si>
    <t>1820</t>
  </si>
  <si>
    <t>3</t>
  </si>
  <si>
    <t>1</t>
  </si>
  <si>
    <t>1847</t>
  </si>
  <si>
    <t>2</t>
  </si>
  <si>
    <t>Sensor Unit</t>
  </si>
  <si>
    <t>SN SN#</t>
  </si>
  <si>
    <t>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</si>
</sst>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2" fontId="1" fillId="0" borderId="11" xfId="0" applyNumberFormat="1" applyFont="1" applyBorder="1"/>
    <xf numFmtId="0" fontId="0" fillId="0" borderId="12" xfId="0" applyBorder="1"/>
    <xf numFmtId="0" fontId="1" fillId="0" borderId="3" xfId="0" applyFont="1" applyBorder="1"/>
    <xf numFmtId="0" fontId="2" fillId="0" borderId="3" xfId="0" applyFont="1" applyBorder="1"/>
    <xf numFmtId="2" fontId="1" fillId="0" borderId="3" xfId="0" applyNumberFormat="1" applyFont="1" applyBorder="1"/>
    <xf numFmtId="2" fontId="1" fillId="0" borderId="2" xfId="0" applyNumberFormat="1" applyFont="1" applyBorder="1"/>
    <xf numFmtId="2" fontId="0" fillId="0" borderId="13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0" fontId="1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49" fontId="0" fillId="0" borderId="5" xfId="0" applyNumberFormat="1" applyBorder="1"/>
    <xf numFmtId="49" fontId="0" fillId="0" borderId="12" xfId="0" applyNumberFormat="1" applyBorder="1"/>
    <xf numFmtId="49" fontId="0" fillId="0" borderId="1" xfId="0" applyNumberFormat="1" applyBorder="1"/>
    <xf numFmtId="49" fontId="0" fillId="0" borderId="15" xfId="0" applyNumberFormat="1" applyBorder="1"/>
    <xf numFmtId="49" fontId="0" fillId="0" borderId="9" xfId="0" applyNumberFormat="1" applyBorder="1"/>
    <xf numFmtId="49" fontId="0" fillId="0" borderId="16" xfId="0" applyNumberFormat="1" applyBorder="1"/>
    <xf numFmtId="49" fontId="0" fillId="0" borderId="10" xfId="0" applyNumberFormat="1" applyBorder="1"/>
    <xf numFmtId="49" fontId="0" fillId="0" borderId="1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49" fontId="0" fillId="2" borderId="5" xfId="0" applyNumberFormat="1" applyFill="1" applyBorder="1"/>
    <xf numFmtId="49" fontId="0" fillId="2" borderId="12" xfId="0" applyNumberFormat="1" applyFill="1" applyBorder="1"/>
    <xf numFmtId="49" fontId="0" fillId="2" borderId="14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49" fontId="0" fillId="2" borderId="1" xfId="0" applyNumberFormat="1" applyFill="1" applyBorder="1"/>
    <xf numFmtId="49" fontId="0" fillId="2" borderId="15" xfId="0" applyNumberFormat="1" applyFill="1" applyBorder="1"/>
    <xf numFmtId="49" fontId="0" fillId="2" borderId="7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49" fontId="0" fillId="2" borderId="9" xfId="0" applyNumberFormat="1" applyFill="1" applyBorder="1"/>
    <xf numFmtId="49" fontId="0" fillId="2" borderId="16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1" xfId="0" applyNumberFormat="1" applyBorder="1"/>
    <xf numFmtId="49" fontId="0" fillId="0" borderId="23" xfId="0" applyNumberFormat="1" applyBorder="1"/>
    <xf numFmtId="49" fontId="0" fillId="0" borderId="24" xfId="0" applyNumberFormat="1" applyBorder="1" applyAlignment="1">
      <alignment horizontal="center"/>
    </xf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4"/>
  <sheetViews>
    <sheetView topLeftCell="A43" workbookViewId="0">
      <selection activeCell="G5" sqref="G5"/>
    </sheetView>
  </sheetViews>
  <sheetFormatPr defaultRowHeight="14.4" x14ac:dyDescent="0.3"/>
  <cols>
    <col min="1" max="1" width="24" customWidth="1"/>
    <col min="2" max="2" width="8.44140625" customWidth="1"/>
    <col min="3" max="4" width="6.33203125" customWidth="1"/>
    <col min="5" max="5" width="6.109375" customWidth="1"/>
  </cols>
  <sheetData>
    <row r="3" spans="1:6" ht="15.75" thickBot="1" x14ac:dyDescent="0.3">
      <c r="A3" s="4"/>
      <c r="B3" s="15" t="s">
        <v>18</v>
      </c>
      <c r="C3" s="16" t="s">
        <v>10</v>
      </c>
      <c r="D3" s="16" t="s">
        <v>11</v>
      </c>
      <c r="E3" s="16" t="s">
        <v>12</v>
      </c>
      <c r="F3" s="17"/>
    </row>
    <row r="4" spans="1:6" ht="15.75" thickBot="1" x14ac:dyDescent="0.3">
      <c r="A4" s="5" t="s">
        <v>33</v>
      </c>
      <c r="B4" s="6"/>
      <c r="C4" s="7"/>
      <c r="D4" s="7"/>
      <c r="E4" s="14"/>
      <c r="F4" s="18">
        <f>SUM(E5:E8)</f>
        <v>0</v>
      </c>
    </row>
    <row r="5" spans="1:6" ht="15" x14ac:dyDescent="0.25">
      <c r="A5" s="8"/>
      <c r="B5" s="3">
        <v>1</v>
      </c>
      <c r="C5" s="1"/>
      <c r="D5" s="1">
        <v>0</v>
      </c>
      <c r="E5" s="1">
        <f>C5*D5</f>
        <v>0</v>
      </c>
      <c r="F5" s="19"/>
    </row>
    <row r="6" spans="1:6" ht="15" x14ac:dyDescent="0.25">
      <c r="A6" s="8"/>
      <c r="B6" s="3">
        <v>2</v>
      </c>
      <c r="C6" s="1"/>
      <c r="D6" s="1">
        <v>0</v>
      </c>
      <c r="E6" s="1">
        <f>C6*D6</f>
        <v>0</v>
      </c>
      <c r="F6" s="20"/>
    </row>
    <row r="7" spans="1:6" ht="15" x14ac:dyDescent="0.25">
      <c r="A7" s="8"/>
      <c r="B7" s="3" t="s">
        <v>42</v>
      </c>
      <c r="C7" s="1"/>
      <c r="D7" s="1">
        <v>0</v>
      </c>
      <c r="E7" s="1">
        <f>C7*D7</f>
        <v>0</v>
      </c>
      <c r="F7" s="20"/>
    </row>
    <row r="8" spans="1:6" ht="15.75" thickBot="1" x14ac:dyDescent="0.3">
      <c r="A8" s="9"/>
      <c r="B8" s="10">
        <v>4</v>
      </c>
      <c r="C8" s="11"/>
      <c r="D8" s="11">
        <v>0</v>
      </c>
      <c r="E8" s="11">
        <f>C8*D8</f>
        <v>0</v>
      </c>
      <c r="F8" s="21"/>
    </row>
    <row r="9" spans="1:6" ht="15.75" thickBot="1" x14ac:dyDescent="0.3">
      <c r="A9" s="12"/>
      <c r="B9" s="12"/>
      <c r="C9" s="12"/>
      <c r="D9" s="12"/>
      <c r="E9" s="12"/>
      <c r="F9" s="22"/>
    </row>
    <row r="10" spans="1:6" ht="15.75" thickBot="1" x14ac:dyDescent="0.3">
      <c r="A10" s="5" t="s">
        <v>19</v>
      </c>
      <c r="B10" s="6"/>
      <c r="C10" s="7"/>
      <c r="D10" s="7"/>
      <c r="E10" s="14"/>
      <c r="F10" s="18">
        <f>SUM(E11:E14)</f>
        <v>10.632</v>
      </c>
    </row>
    <row r="11" spans="1:6" ht="15" x14ac:dyDescent="0.25">
      <c r="A11" s="8" t="s">
        <v>1</v>
      </c>
      <c r="B11" s="3">
        <v>1</v>
      </c>
      <c r="C11" s="1">
        <v>12</v>
      </c>
      <c r="D11" s="1">
        <v>8.2000000000000003E-2</v>
      </c>
      <c r="E11" s="1">
        <f>C11*D11</f>
        <v>0.98399999999999999</v>
      </c>
      <c r="F11" s="19"/>
    </row>
    <row r="12" spans="1:6" ht="15" x14ac:dyDescent="0.25">
      <c r="A12" s="8" t="s">
        <v>2</v>
      </c>
      <c r="B12" s="3">
        <v>2</v>
      </c>
      <c r="C12" s="1">
        <v>12</v>
      </c>
      <c r="D12" s="1">
        <v>8.2000000000000003E-2</v>
      </c>
      <c r="E12" s="1">
        <f>C12*D12</f>
        <v>0.98399999999999999</v>
      </c>
      <c r="F12" s="20"/>
    </row>
    <row r="13" spans="1:6" ht="15" x14ac:dyDescent="0.25">
      <c r="A13" s="8" t="s">
        <v>3</v>
      </c>
      <c r="B13" s="3" t="s">
        <v>42</v>
      </c>
      <c r="C13" s="1">
        <v>12</v>
      </c>
      <c r="D13" s="1">
        <v>8.2000000000000003E-2</v>
      </c>
      <c r="E13" s="1">
        <f>C13*D13</f>
        <v>0.98399999999999999</v>
      </c>
      <c r="F13" s="20"/>
    </row>
    <row r="14" spans="1:6" ht="15.75" thickBot="1" x14ac:dyDescent="0.3">
      <c r="A14" s="9" t="s">
        <v>66</v>
      </c>
      <c r="B14" s="10">
        <v>4</v>
      </c>
      <c r="C14" s="11">
        <v>12</v>
      </c>
      <c r="D14" s="11">
        <v>0.64</v>
      </c>
      <c r="E14" s="11">
        <f>C14*D14</f>
        <v>7.68</v>
      </c>
      <c r="F14" s="21"/>
    </row>
    <row r="15" spans="1:6" ht="15.75" thickBot="1" x14ac:dyDescent="0.3">
      <c r="A15" s="12"/>
      <c r="B15" s="12"/>
      <c r="C15" s="12"/>
      <c r="D15" s="12"/>
      <c r="E15" s="13"/>
      <c r="F15" s="22"/>
    </row>
    <row r="16" spans="1:6" ht="15.75" thickBot="1" x14ac:dyDescent="0.3">
      <c r="A16" s="5" t="s">
        <v>20</v>
      </c>
      <c r="B16" s="6"/>
      <c r="C16" s="7"/>
      <c r="D16" s="7"/>
      <c r="E16" s="14"/>
      <c r="F16" s="18">
        <f>SUM(E17:E20)</f>
        <v>13.68</v>
      </c>
    </row>
    <row r="17" spans="1:6" ht="15" x14ac:dyDescent="0.25">
      <c r="A17" s="8" t="s">
        <v>0</v>
      </c>
      <c r="B17" s="3">
        <v>1</v>
      </c>
      <c r="C17" s="1">
        <v>12</v>
      </c>
      <c r="D17" s="1">
        <v>0.25</v>
      </c>
      <c r="E17" s="1">
        <f>C17*D17</f>
        <v>3</v>
      </c>
      <c r="F17" s="19"/>
    </row>
    <row r="18" spans="1:6" ht="15" x14ac:dyDescent="0.25">
      <c r="A18" s="8" t="s">
        <v>4</v>
      </c>
      <c r="B18" s="3">
        <v>2</v>
      </c>
      <c r="C18" s="1">
        <v>12</v>
      </c>
      <c r="D18" s="1">
        <v>0.25</v>
      </c>
      <c r="E18" s="1">
        <f>C18*D18</f>
        <v>3</v>
      </c>
      <c r="F18" s="20"/>
    </row>
    <row r="19" spans="1:6" ht="15" x14ac:dyDescent="0.25">
      <c r="A19" s="8" t="s">
        <v>7</v>
      </c>
      <c r="B19" s="3" t="s">
        <v>42</v>
      </c>
      <c r="C19" s="1">
        <v>12</v>
      </c>
      <c r="D19" s="1">
        <v>0</v>
      </c>
      <c r="E19" s="1">
        <f>C19*D19</f>
        <v>0</v>
      </c>
      <c r="F19" s="20"/>
    </row>
    <row r="20" spans="1:6" ht="15.75" thickBot="1" x14ac:dyDescent="0.3">
      <c r="A20" s="9" t="s">
        <v>66</v>
      </c>
      <c r="B20" s="10">
        <v>4</v>
      </c>
      <c r="C20" s="11">
        <v>12</v>
      </c>
      <c r="D20" s="11">
        <v>0.64</v>
      </c>
      <c r="E20" s="11">
        <f>C20*D20</f>
        <v>7.68</v>
      </c>
      <c r="F20" s="21"/>
    </row>
    <row r="21" spans="1:6" ht="15.75" thickBot="1" x14ac:dyDescent="0.3">
      <c r="A21" s="12"/>
      <c r="B21" s="12"/>
      <c r="C21" s="12"/>
      <c r="D21" s="12"/>
      <c r="E21" s="13"/>
      <c r="F21" s="22"/>
    </row>
    <row r="22" spans="1:6" ht="15.75" thickBot="1" x14ac:dyDescent="0.3">
      <c r="A22" s="5" t="s">
        <v>21</v>
      </c>
      <c r="B22" s="6"/>
      <c r="C22" s="7"/>
      <c r="D22" s="7"/>
      <c r="E22" s="14"/>
      <c r="F22" s="18">
        <f>SUM(E23:E26)</f>
        <v>0.36</v>
      </c>
    </row>
    <row r="23" spans="1:6" ht="15" x14ac:dyDescent="0.25">
      <c r="A23" s="8" t="s">
        <v>8</v>
      </c>
      <c r="B23" s="3">
        <v>1</v>
      </c>
      <c r="C23" s="1">
        <v>12</v>
      </c>
      <c r="D23" s="1">
        <v>1.4999999999999999E-2</v>
      </c>
      <c r="E23" s="1">
        <f>C23*D23</f>
        <v>0.18</v>
      </c>
      <c r="F23" s="19"/>
    </row>
    <row r="24" spans="1:6" ht="15" x14ac:dyDescent="0.25">
      <c r="A24" s="8" t="s">
        <v>9</v>
      </c>
      <c r="B24" s="3">
        <v>2</v>
      </c>
      <c r="C24" s="1">
        <v>12</v>
      </c>
      <c r="D24" s="1">
        <v>1.4999999999999999E-2</v>
      </c>
      <c r="E24" s="1">
        <f>C24*D24</f>
        <v>0.18</v>
      </c>
      <c r="F24" s="20"/>
    </row>
    <row r="25" spans="1:6" ht="15" x14ac:dyDescent="0.25">
      <c r="A25" s="8" t="s">
        <v>7</v>
      </c>
      <c r="B25" s="3" t="s">
        <v>42</v>
      </c>
      <c r="C25" s="1">
        <v>12</v>
      </c>
      <c r="D25" s="1">
        <v>0</v>
      </c>
      <c r="E25" s="1">
        <f>C25*D25</f>
        <v>0</v>
      </c>
      <c r="F25" s="20"/>
    </row>
    <row r="26" spans="1:6" ht="15.75" thickBot="1" x14ac:dyDescent="0.3">
      <c r="A26" s="9" t="s">
        <v>7</v>
      </c>
      <c r="B26" s="10">
        <v>4</v>
      </c>
      <c r="C26" s="11">
        <v>12</v>
      </c>
      <c r="D26" s="11">
        <v>0</v>
      </c>
      <c r="E26" s="11">
        <f>C26*D26</f>
        <v>0</v>
      </c>
      <c r="F26" s="21"/>
    </row>
    <row r="27" spans="1:6" ht="15.75" thickBot="1" x14ac:dyDescent="0.3">
      <c r="A27" s="12"/>
      <c r="B27" s="12"/>
      <c r="C27" s="12"/>
      <c r="D27" s="12"/>
      <c r="E27" s="13"/>
      <c r="F27" s="22"/>
    </row>
    <row r="28" spans="1:6" ht="15.75" thickBot="1" x14ac:dyDescent="0.3">
      <c r="A28" s="5" t="s">
        <v>22</v>
      </c>
      <c r="B28" s="6"/>
      <c r="C28" s="7"/>
      <c r="D28" s="7"/>
      <c r="E28" s="14"/>
      <c r="F28" s="18">
        <f>SUM(E29:E32)</f>
        <v>48.48</v>
      </c>
    </row>
    <row r="29" spans="1:6" ht="15" x14ac:dyDescent="0.25">
      <c r="A29" s="8" t="s">
        <v>6</v>
      </c>
      <c r="B29" s="3">
        <v>1</v>
      </c>
      <c r="C29" s="1">
        <v>24</v>
      </c>
      <c r="D29" s="1">
        <v>2</v>
      </c>
      <c r="E29" s="1">
        <f>C29*D29</f>
        <v>48</v>
      </c>
      <c r="F29" s="19"/>
    </row>
    <row r="30" spans="1:6" ht="15" x14ac:dyDescent="0.25">
      <c r="A30" s="8" t="s">
        <v>7</v>
      </c>
      <c r="B30" s="3">
        <v>2</v>
      </c>
      <c r="C30" s="1">
        <v>24</v>
      </c>
      <c r="D30" s="1">
        <v>0</v>
      </c>
      <c r="E30" s="1">
        <f>C30*D30</f>
        <v>0</v>
      </c>
      <c r="F30" s="20"/>
    </row>
    <row r="31" spans="1:6" ht="15" x14ac:dyDescent="0.25">
      <c r="A31" s="8" t="s">
        <v>5</v>
      </c>
      <c r="B31" s="3" t="s">
        <v>43</v>
      </c>
      <c r="C31" s="1">
        <v>24</v>
      </c>
      <c r="D31" s="1">
        <v>0.02</v>
      </c>
      <c r="E31" s="1">
        <f>C31*D31</f>
        <v>0.48</v>
      </c>
      <c r="F31" s="20"/>
    </row>
    <row r="32" spans="1:6" ht="15.75" thickBot="1" x14ac:dyDescent="0.3">
      <c r="A32" s="9" t="s">
        <v>7</v>
      </c>
      <c r="B32" s="10">
        <v>4</v>
      </c>
      <c r="C32" s="11">
        <v>24</v>
      </c>
      <c r="D32" s="11">
        <v>0</v>
      </c>
      <c r="E32" s="11">
        <f>C32*D32</f>
        <v>0</v>
      </c>
      <c r="F32" s="21"/>
    </row>
    <row r="33" spans="1:6" ht="15.75" thickBot="1" x14ac:dyDescent="0.3">
      <c r="A33" s="12"/>
      <c r="B33" s="12"/>
      <c r="C33" s="12"/>
      <c r="D33" s="12"/>
      <c r="E33" s="13"/>
      <c r="F33" s="22"/>
    </row>
    <row r="34" spans="1:6" ht="15.75" thickBot="1" x14ac:dyDescent="0.3">
      <c r="A34" s="5" t="s">
        <v>24</v>
      </c>
      <c r="B34" s="6"/>
      <c r="C34" s="7"/>
      <c r="D34" s="7"/>
      <c r="E34" s="14"/>
      <c r="F34" s="18">
        <f>SUM(E35:E38)</f>
        <v>10.632</v>
      </c>
    </row>
    <row r="35" spans="1:6" ht="15" x14ac:dyDescent="0.25">
      <c r="A35" s="8" t="s">
        <v>1</v>
      </c>
      <c r="B35" s="3">
        <v>1</v>
      </c>
      <c r="C35" s="1">
        <v>12</v>
      </c>
      <c r="D35" s="1">
        <v>8.2000000000000003E-2</v>
      </c>
      <c r="E35" s="1">
        <f>C35*D35</f>
        <v>0.98399999999999999</v>
      </c>
      <c r="F35" s="19"/>
    </row>
    <row r="36" spans="1:6" x14ac:dyDescent="0.3">
      <c r="A36" s="8" t="s">
        <v>2</v>
      </c>
      <c r="B36" s="3">
        <v>2</v>
      </c>
      <c r="C36" s="1">
        <v>12</v>
      </c>
      <c r="D36" s="1">
        <v>8.2000000000000003E-2</v>
      </c>
      <c r="E36" s="1">
        <f>C36*D36</f>
        <v>0.98399999999999999</v>
      </c>
      <c r="F36" s="20"/>
    </row>
    <row r="37" spans="1:6" x14ac:dyDescent="0.3">
      <c r="A37" s="8" t="s">
        <v>3</v>
      </c>
      <c r="B37" s="3" t="s">
        <v>42</v>
      </c>
      <c r="C37" s="1">
        <v>12</v>
      </c>
      <c r="D37" s="1">
        <v>8.2000000000000003E-2</v>
      </c>
      <c r="E37" s="1">
        <f>C37*D37</f>
        <v>0.98399999999999999</v>
      </c>
      <c r="F37" s="20"/>
    </row>
    <row r="38" spans="1:6" ht="15" thickBot="1" x14ac:dyDescent="0.35">
      <c r="A38" s="9" t="s">
        <v>66</v>
      </c>
      <c r="B38" s="10">
        <v>4</v>
      </c>
      <c r="C38" s="11">
        <v>12</v>
      </c>
      <c r="D38" s="11">
        <v>0.64</v>
      </c>
      <c r="E38" s="11">
        <f>C38*D38</f>
        <v>7.68</v>
      </c>
      <c r="F38" s="21"/>
    </row>
    <row r="39" spans="1:6" ht="15" thickBot="1" x14ac:dyDescent="0.35">
      <c r="A39" s="12"/>
      <c r="B39" s="12"/>
      <c r="C39" s="12"/>
      <c r="D39" s="12"/>
      <c r="E39" s="13"/>
      <c r="F39" s="22"/>
    </row>
    <row r="40" spans="1:6" ht="15" thickBot="1" x14ac:dyDescent="0.35">
      <c r="A40" s="5" t="s">
        <v>25</v>
      </c>
      <c r="B40" s="6"/>
      <c r="C40" s="7"/>
      <c r="D40" s="7"/>
      <c r="E40" s="14"/>
      <c r="F40" s="18">
        <f>SUM(E41:E44)</f>
        <v>13.68</v>
      </c>
    </row>
    <row r="41" spans="1:6" x14ac:dyDescent="0.3">
      <c r="A41" s="8" t="s">
        <v>0</v>
      </c>
      <c r="B41" s="3">
        <v>1</v>
      </c>
      <c r="C41" s="1">
        <v>12</v>
      </c>
      <c r="D41" s="1">
        <v>0.25</v>
      </c>
      <c r="E41" s="1">
        <f>C41*D41</f>
        <v>3</v>
      </c>
      <c r="F41" s="19"/>
    </row>
    <row r="42" spans="1:6" x14ac:dyDescent="0.3">
      <c r="A42" s="8" t="s">
        <v>4</v>
      </c>
      <c r="B42" s="3">
        <v>2</v>
      </c>
      <c r="C42" s="1">
        <v>12</v>
      </c>
      <c r="D42" s="1">
        <v>0.25</v>
      </c>
      <c r="E42" s="1">
        <f>C42*D42</f>
        <v>3</v>
      </c>
      <c r="F42" s="20"/>
    </row>
    <row r="43" spans="1:6" x14ac:dyDescent="0.3">
      <c r="A43" s="8" t="s">
        <v>7</v>
      </c>
      <c r="B43" s="3" t="s">
        <v>42</v>
      </c>
      <c r="C43" s="1">
        <v>12</v>
      </c>
      <c r="D43" s="1">
        <v>0</v>
      </c>
      <c r="E43" s="1">
        <f>C43*D43</f>
        <v>0</v>
      </c>
      <c r="F43" s="20"/>
    </row>
    <row r="44" spans="1:6" ht="15" thickBot="1" x14ac:dyDescent="0.35">
      <c r="A44" s="9" t="s">
        <v>66</v>
      </c>
      <c r="B44" s="10">
        <v>4</v>
      </c>
      <c r="C44" s="11">
        <v>12</v>
      </c>
      <c r="D44" s="11">
        <v>0.64</v>
      </c>
      <c r="E44" s="11">
        <f>C44*D44</f>
        <v>7.68</v>
      </c>
      <c r="F44" s="21"/>
    </row>
    <row r="45" spans="1:6" ht="15" thickBot="1" x14ac:dyDescent="0.35">
      <c r="A45" s="12"/>
      <c r="B45" s="12"/>
      <c r="C45" s="12"/>
      <c r="D45" s="12"/>
      <c r="E45" s="13"/>
      <c r="F45" s="22"/>
    </row>
    <row r="46" spans="1:6" ht="15" thickBot="1" x14ac:dyDescent="0.35">
      <c r="A46" s="5" t="s">
        <v>26</v>
      </c>
      <c r="B46" s="6"/>
      <c r="C46" s="7"/>
      <c r="D46" s="7"/>
      <c r="E46" s="14"/>
      <c r="F46" s="18">
        <f>SUM(E47:E50)</f>
        <v>0.36</v>
      </c>
    </row>
    <row r="47" spans="1:6" x14ac:dyDescent="0.3">
      <c r="A47" s="8" t="s">
        <v>8</v>
      </c>
      <c r="B47" s="3">
        <v>1</v>
      </c>
      <c r="C47" s="1">
        <v>12</v>
      </c>
      <c r="D47" s="1">
        <v>1.4999999999999999E-2</v>
      </c>
      <c r="E47" s="1">
        <f>C47*D47</f>
        <v>0.18</v>
      </c>
      <c r="F47" s="19"/>
    </row>
    <row r="48" spans="1:6" x14ac:dyDescent="0.3">
      <c r="A48" s="8" t="s">
        <v>9</v>
      </c>
      <c r="B48" s="3">
        <v>2</v>
      </c>
      <c r="C48" s="1">
        <v>12</v>
      </c>
      <c r="D48" s="1">
        <v>1.4999999999999999E-2</v>
      </c>
      <c r="E48" s="1">
        <f>C48*D48</f>
        <v>0.18</v>
      </c>
      <c r="F48" s="20"/>
    </row>
    <row r="49" spans="1:6" x14ac:dyDescent="0.3">
      <c r="A49" s="8" t="s">
        <v>7</v>
      </c>
      <c r="B49" s="3" t="s">
        <v>42</v>
      </c>
      <c r="C49" s="1">
        <v>12</v>
      </c>
      <c r="D49" s="1">
        <v>0</v>
      </c>
      <c r="E49" s="1">
        <f>C49*D49</f>
        <v>0</v>
      </c>
      <c r="F49" s="20"/>
    </row>
    <row r="50" spans="1:6" ht="15" thickBot="1" x14ac:dyDescent="0.35">
      <c r="A50" s="9" t="s">
        <v>7</v>
      </c>
      <c r="B50" s="10">
        <v>4</v>
      </c>
      <c r="C50" s="11">
        <v>12</v>
      </c>
      <c r="D50" s="11">
        <v>0</v>
      </c>
      <c r="E50" s="11">
        <f>C50*D50</f>
        <v>0</v>
      </c>
      <c r="F50" s="21"/>
    </row>
    <row r="51" spans="1:6" ht="15" thickBot="1" x14ac:dyDescent="0.35">
      <c r="A51" s="12"/>
      <c r="B51" s="12"/>
      <c r="C51" s="12"/>
      <c r="D51" s="12"/>
      <c r="E51" s="13"/>
      <c r="F51" s="22"/>
    </row>
    <row r="52" spans="1:6" ht="15" thickBot="1" x14ac:dyDescent="0.35">
      <c r="A52" s="5" t="s">
        <v>23</v>
      </c>
      <c r="B52" s="6"/>
      <c r="C52" s="7"/>
      <c r="D52" s="7"/>
      <c r="E52" s="14"/>
      <c r="F52" s="18">
        <f>SUM(E53:E56)</f>
        <v>48.48</v>
      </c>
    </row>
    <row r="53" spans="1:6" x14ac:dyDescent="0.3">
      <c r="A53" s="8" t="s">
        <v>6</v>
      </c>
      <c r="B53" s="3">
        <v>1</v>
      </c>
      <c r="C53" s="1">
        <v>24</v>
      </c>
      <c r="D53" s="1">
        <v>2</v>
      </c>
      <c r="E53" s="1">
        <f>C53*D53</f>
        <v>48</v>
      </c>
      <c r="F53" s="19"/>
    </row>
    <row r="54" spans="1:6" x14ac:dyDescent="0.3">
      <c r="A54" s="8" t="s">
        <v>7</v>
      </c>
      <c r="B54" s="3">
        <v>2</v>
      </c>
      <c r="C54" s="1">
        <v>24</v>
      </c>
      <c r="D54" s="1">
        <v>0</v>
      </c>
      <c r="E54" s="1">
        <f>C54*D54</f>
        <v>0</v>
      </c>
      <c r="F54" s="20"/>
    </row>
    <row r="55" spans="1:6" x14ac:dyDescent="0.3">
      <c r="A55" s="8" t="s">
        <v>5</v>
      </c>
      <c r="B55" s="3" t="s">
        <v>43</v>
      </c>
      <c r="C55" s="1">
        <v>24</v>
      </c>
      <c r="D55" s="1">
        <v>0.02</v>
      </c>
      <c r="E55" s="1">
        <f>C55*D55</f>
        <v>0.48</v>
      </c>
      <c r="F55" s="20"/>
    </row>
    <row r="56" spans="1:6" ht="15" thickBot="1" x14ac:dyDescent="0.35">
      <c r="A56" s="9" t="s">
        <v>7</v>
      </c>
      <c r="B56" s="10">
        <v>4</v>
      </c>
      <c r="C56" s="11">
        <v>24</v>
      </c>
      <c r="D56" s="11">
        <v>0</v>
      </c>
      <c r="E56" s="11">
        <f>C56*D56</f>
        <v>0</v>
      </c>
      <c r="F56" s="21"/>
    </row>
    <row r="57" spans="1:6" ht="15" thickBot="1" x14ac:dyDescent="0.35">
      <c r="A57" s="12"/>
      <c r="B57" s="12"/>
      <c r="C57" s="12"/>
      <c r="D57" s="12"/>
      <c r="E57" s="13"/>
      <c r="F57" s="22"/>
    </row>
    <row r="58" spans="1:6" ht="15" thickBot="1" x14ac:dyDescent="0.35">
      <c r="A58" s="5" t="s">
        <v>27</v>
      </c>
      <c r="B58" s="6"/>
      <c r="C58" s="7"/>
      <c r="D58" s="7"/>
      <c r="E58" s="14"/>
      <c r="F58" s="18">
        <f>SUM(E59:E62)</f>
        <v>0</v>
      </c>
    </row>
    <row r="59" spans="1:6" x14ac:dyDescent="0.3">
      <c r="A59" s="8"/>
      <c r="B59" s="3">
        <v>1</v>
      </c>
      <c r="C59" s="1">
        <v>12</v>
      </c>
      <c r="D59" s="1">
        <v>0</v>
      </c>
      <c r="E59" s="1">
        <f>C59*D59</f>
        <v>0</v>
      </c>
      <c r="F59" s="19"/>
    </row>
    <row r="60" spans="1:6" x14ac:dyDescent="0.3">
      <c r="A60" s="8"/>
      <c r="B60" s="3">
        <v>2</v>
      </c>
      <c r="C60" s="1">
        <v>12</v>
      </c>
      <c r="D60" s="1">
        <v>0</v>
      </c>
      <c r="E60" s="1">
        <f>C60*D60</f>
        <v>0</v>
      </c>
      <c r="F60" s="20"/>
    </row>
    <row r="61" spans="1:6" x14ac:dyDescent="0.3">
      <c r="A61" s="8"/>
      <c r="B61" s="3" t="s">
        <v>43</v>
      </c>
      <c r="C61" s="1">
        <v>12</v>
      </c>
      <c r="D61" s="1">
        <v>0</v>
      </c>
      <c r="E61" s="1">
        <f>C61*D61</f>
        <v>0</v>
      </c>
      <c r="F61" s="20"/>
    </row>
    <row r="62" spans="1:6" ht="15" thickBot="1" x14ac:dyDescent="0.35">
      <c r="A62" s="9"/>
      <c r="B62" s="10">
        <v>4</v>
      </c>
      <c r="C62" s="11">
        <v>12</v>
      </c>
      <c r="D62" s="11">
        <v>0</v>
      </c>
      <c r="E62" s="11">
        <f>C62*D62</f>
        <v>0</v>
      </c>
      <c r="F62" s="21"/>
    </row>
    <row r="63" spans="1:6" ht="15" thickBot="1" x14ac:dyDescent="0.35"/>
    <row r="64" spans="1:6" ht="15" thickBot="1" x14ac:dyDescent="0.35">
      <c r="A64" s="5" t="s">
        <v>41</v>
      </c>
      <c r="B64" s="6"/>
      <c r="C64" s="7"/>
      <c r="D64" s="7"/>
      <c r="E64" s="14"/>
      <c r="F64" s="18">
        <f>SUM(E65:E68)</f>
        <v>0</v>
      </c>
    </row>
    <row r="65" spans="1:6" x14ac:dyDescent="0.3">
      <c r="A65" s="8"/>
      <c r="B65" s="3">
        <v>1</v>
      </c>
      <c r="C65" s="1">
        <v>24</v>
      </c>
      <c r="D65" s="1">
        <v>0</v>
      </c>
      <c r="E65" s="1">
        <f>C65*D65</f>
        <v>0</v>
      </c>
      <c r="F65" s="19"/>
    </row>
    <row r="66" spans="1:6" x14ac:dyDescent="0.3">
      <c r="A66" s="8"/>
      <c r="B66" s="3">
        <v>2</v>
      </c>
      <c r="C66" s="1">
        <v>24</v>
      </c>
      <c r="D66" s="1">
        <v>0</v>
      </c>
      <c r="E66" s="1">
        <f>C66*D66</f>
        <v>0</v>
      </c>
      <c r="F66" s="20"/>
    </row>
    <row r="67" spans="1:6" x14ac:dyDescent="0.3">
      <c r="A67" s="8"/>
      <c r="B67" s="3" t="s">
        <v>43</v>
      </c>
      <c r="C67" s="1">
        <v>24</v>
      </c>
      <c r="D67" s="1">
        <v>0</v>
      </c>
      <c r="E67" s="1">
        <f>C67*D67</f>
        <v>0</v>
      </c>
      <c r="F67" s="20"/>
    </row>
    <row r="68" spans="1:6" ht="15" thickBot="1" x14ac:dyDescent="0.35">
      <c r="A68" s="9"/>
      <c r="B68" s="10">
        <v>4</v>
      </c>
      <c r="C68" s="11">
        <v>24</v>
      </c>
      <c r="D68" s="11">
        <v>0</v>
      </c>
      <c r="E68" s="11">
        <f>C68*D68</f>
        <v>0</v>
      </c>
      <c r="F68" s="21"/>
    </row>
    <row r="69" spans="1:6" ht="15" thickBot="1" x14ac:dyDescent="0.35"/>
    <row r="70" spans="1:6" ht="15" thickBot="1" x14ac:dyDescent="0.35">
      <c r="A70" s="5" t="s">
        <v>45</v>
      </c>
      <c r="B70" s="6"/>
      <c r="C70" s="7"/>
      <c r="D70" s="7"/>
      <c r="E70" s="14"/>
      <c r="F70" s="18">
        <f>SUM(E71:E74)</f>
        <v>0</v>
      </c>
    </row>
    <row r="71" spans="1:6" x14ac:dyDescent="0.3">
      <c r="A71" s="8"/>
      <c r="B71" s="3">
        <v>1</v>
      </c>
      <c r="C71" s="1">
        <v>24</v>
      </c>
      <c r="D71" s="1">
        <v>0</v>
      </c>
      <c r="E71" s="1">
        <f>C71*D71</f>
        <v>0</v>
      </c>
      <c r="F71" s="19"/>
    </row>
    <row r="72" spans="1:6" x14ac:dyDescent="0.3">
      <c r="A72" s="8"/>
      <c r="B72" s="3">
        <v>2</v>
      </c>
      <c r="C72" s="1">
        <v>24</v>
      </c>
      <c r="D72" s="1">
        <v>0</v>
      </c>
      <c r="E72" s="1">
        <f>C72*D72</f>
        <v>0</v>
      </c>
      <c r="F72" s="20"/>
    </row>
    <row r="73" spans="1:6" x14ac:dyDescent="0.3">
      <c r="A73" s="8"/>
      <c r="B73" s="3" t="s">
        <v>42</v>
      </c>
      <c r="C73" s="1">
        <v>24</v>
      </c>
      <c r="D73" s="1">
        <v>0</v>
      </c>
      <c r="E73" s="1">
        <f>C73*D73</f>
        <v>0</v>
      </c>
      <c r="F73" s="20"/>
    </row>
    <row r="74" spans="1:6" ht="15" thickBot="1" x14ac:dyDescent="0.35">
      <c r="A74" s="9"/>
      <c r="B74" s="10">
        <v>4</v>
      </c>
      <c r="C74" s="11">
        <v>24</v>
      </c>
      <c r="D74" s="11">
        <v>0</v>
      </c>
      <c r="E74" s="11">
        <f>C74*D74</f>
        <v>0</v>
      </c>
      <c r="F74" s="2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workbookViewId="0">
      <selection activeCell="H24" sqref="H24"/>
    </sheetView>
  </sheetViews>
  <sheetFormatPr defaultRowHeight="14.4" x14ac:dyDescent="0.3"/>
  <cols>
    <col min="7" max="7" width="13.44140625" customWidth="1"/>
    <col min="10" max="10" width="18.44140625" customWidth="1"/>
  </cols>
  <sheetData>
    <row r="6" spans="1:10" x14ac:dyDescent="0.25">
      <c r="A6" s="2" t="s">
        <v>28</v>
      </c>
      <c r="B6" s="2" t="s">
        <v>13</v>
      </c>
      <c r="C6" s="2" t="s">
        <v>12</v>
      </c>
      <c r="D6" s="2" t="s">
        <v>29</v>
      </c>
      <c r="E6" s="2" t="s">
        <v>35</v>
      </c>
      <c r="F6" s="2" t="s">
        <v>14</v>
      </c>
      <c r="G6" s="2" t="s">
        <v>30</v>
      </c>
      <c r="H6" s="2" t="s">
        <v>31</v>
      </c>
      <c r="I6" s="2" t="s">
        <v>32</v>
      </c>
      <c r="J6" s="23" t="s">
        <v>15</v>
      </c>
    </row>
    <row r="7" spans="1:10" x14ac:dyDescent="0.25">
      <c r="A7" s="3">
        <v>1</v>
      </c>
      <c r="B7" s="3">
        <v>12</v>
      </c>
      <c r="C7" s="3">
        <v>75</v>
      </c>
      <c r="D7" s="3" t="s">
        <v>34</v>
      </c>
      <c r="E7" s="3" t="s">
        <v>36</v>
      </c>
      <c r="F7" s="3" t="s">
        <v>37</v>
      </c>
      <c r="G7" s="3" t="s">
        <v>38</v>
      </c>
      <c r="H7" s="3" t="s">
        <v>36</v>
      </c>
      <c r="I7" s="3">
        <v>0</v>
      </c>
      <c r="J7" s="1" t="s">
        <v>16</v>
      </c>
    </row>
    <row r="8" spans="1:10" x14ac:dyDescent="0.25">
      <c r="A8" s="32">
        <v>2</v>
      </c>
      <c r="B8" s="32">
        <v>12</v>
      </c>
      <c r="C8" s="32">
        <v>50</v>
      </c>
      <c r="D8" s="32" t="s">
        <v>34</v>
      </c>
      <c r="E8" s="32" t="s">
        <v>36</v>
      </c>
      <c r="F8" s="32" t="s">
        <v>37</v>
      </c>
      <c r="G8" s="32" t="s">
        <v>38</v>
      </c>
      <c r="H8" s="32" t="s">
        <v>36</v>
      </c>
      <c r="I8" s="32">
        <v>0</v>
      </c>
      <c r="J8" s="33" t="s">
        <v>69</v>
      </c>
    </row>
    <row r="9" spans="1:10" x14ac:dyDescent="0.25">
      <c r="A9" s="32">
        <v>3</v>
      </c>
      <c r="B9" s="32">
        <v>12</v>
      </c>
      <c r="C9" s="32">
        <v>50</v>
      </c>
      <c r="D9" s="32" t="s">
        <v>34</v>
      </c>
      <c r="E9" s="32" t="s">
        <v>36</v>
      </c>
      <c r="F9" s="32" t="s">
        <v>37</v>
      </c>
      <c r="G9" s="32" t="s">
        <v>38</v>
      </c>
      <c r="H9" s="32" t="s">
        <v>36</v>
      </c>
      <c r="I9" s="32">
        <v>0</v>
      </c>
      <c r="J9" s="33" t="s">
        <v>69</v>
      </c>
    </row>
    <row r="10" spans="1:10" x14ac:dyDescent="0.25">
      <c r="A10" s="32">
        <v>4</v>
      </c>
      <c r="B10" s="32">
        <v>12</v>
      </c>
      <c r="C10" s="32">
        <v>50</v>
      </c>
      <c r="D10" s="32" t="s">
        <v>34</v>
      </c>
      <c r="E10" s="32" t="s">
        <v>36</v>
      </c>
      <c r="F10" s="32" t="s">
        <v>37</v>
      </c>
      <c r="G10" s="32" t="s">
        <v>38</v>
      </c>
      <c r="H10" s="32" t="s">
        <v>36</v>
      </c>
      <c r="I10" s="32">
        <v>0</v>
      </c>
      <c r="J10" s="33" t="s">
        <v>69</v>
      </c>
    </row>
    <row r="11" spans="1:10" x14ac:dyDescent="0.25">
      <c r="A11" s="32">
        <v>5</v>
      </c>
      <c r="B11" s="34">
        <v>24</v>
      </c>
      <c r="C11" s="34">
        <v>75</v>
      </c>
      <c r="D11" s="32" t="s">
        <v>34</v>
      </c>
      <c r="E11" s="32" t="s">
        <v>36</v>
      </c>
      <c r="F11" s="34" t="s">
        <v>39</v>
      </c>
      <c r="G11" s="34" t="s">
        <v>40</v>
      </c>
      <c r="H11" s="32" t="s">
        <v>36</v>
      </c>
      <c r="I11" s="32">
        <v>0</v>
      </c>
      <c r="J11" s="33" t="s">
        <v>69</v>
      </c>
    </row>
    <row r="12" spans="1:10" x14ac:dyDescent="0.25">
      <c r="A12" s="29">
        <v>6</v>
      </c>
      <c r="B12" s="29">
        <v>12</v>
      </c>
      <c r="C12" s="29">
        <v>50</v>
      </c>
      <c r="D12" s="29" t="s">
        <v>34</v>
      </c>
      <c r="E12" s="29" t="s">
        <v>36</v>
      </c>
      <c r="F12" s="29" t="s">
        <v>37</v>
      </c>
      <c r="G12" s="29" t="s">
        <v>38</v>
      </c>
      <c r="H12" s="29" t="s">
        <v>36</v>
      </c>
      <c r="I12" s="29">
        <v>0</v>
      </c>
      <c r="J12" s="30" t="s">
        <v>70</v>
      </c>
    </row>
    <row r="13" spans="1:10" x14ac:dyDescent="0.25">
      <c r="A13" s="29">
        <v>7</v>
      </c>
      <c r="B13" s="29">
        <v>12</v>
      </c>
      <c r="C13" s="29">
        <v>50</v>
      </c>
      <c r="D13" s="29" t="s">
        <v>34</v>
      </c>
      <c r="E13" s="29" t="s">
        <v>36</v>
      </c>
      <c r="F13" s="29" t="s">
        <v>37</v>
      </c>
      <c r="G13" s="29" t="s">
        <v>38</v>
      </c>
      <c r="H13" s="29" t="s">
        <v>36</v>
      </c>
      <c r="I13" s="29">
        <v>0</v>
      </c>
      <c r="J13" s="30" t="s">
        <v>70</v>
      </c>
    </row>
    <row r="14" spans="1:10" x14ac:dyDescent="0.25">
      <c r="A14" s="29">
        <v>8</v>
      </c>
      <c r="B14" s="29">
        <v>12</v>
      </c>
      <c r="C14" s="29">
        <v>50</v>
      </c>
      <c r="D14" s="29" t="s">
        <v>34</v>
      </c>
      <c r="E14" s="29" t="s">
        <v>36</v>
      </c>
      <c r="F14" s="29" t="s">
        <v>37</v>
      </c>
      <c r="G14" s="29" t="s">
        <v>38</v>
      </c>
      <c r="H14" s="29" t="s">
        <v>36</v>
      </c>
      <c r="I14" s="29">
        <v>0</v>
      </c>
      <c r="J14" s="30" t="s">
        <v>70</v>
      </c>
    </row>
    <row r="15" spans="1:10" x14ac:dyDescent="0.25">
      <c r="A15" s="29">
        <v>9</v>
      </c>
      <c r="B15" s="31">
        <v>24</v>
      </c>
      <c r="C15" s="31">
        <v>75</v>
      </c>
      <c r="D15" s="29" t="s">
        <v>34</v>
      </c>
      <c r="E15" s="29" t="s">
        <v>36</v>
      </c>
      <c r="F15" s="31" t="s">
        <v>39</v>
      </c>
      <c r="G15" s="31" t="s">
        <v>40</v>
      </c>
      <c r="H15" s="29" t="s">
        <v>36</v>
      </c>
      <c r="I15" s="29">
        <v>0</v>
      </c>
      <c r="J15" s="30" t="s">
        <v>70</v>
      </c>
    </row>
    <row r="16" spans="1:10" x14ac:dyDescent="0.25">
      <c r="A16" s="3">
        <v>10</v>
      </c>
      <c r="B16" s="3">
        <v>12</v>
      </c>
      <c r="C16" s="3">
        <v>75</v>
      </c>
      <c r="D16" s="3" t="s">
        <v>34</v>
      </c>
      <c r="E16" s="3" t="s">
        <v>36</v>
      </c>
      <c r="F16" s="3" t="s">
        <v>39</v>
      </c>
      <c r="G16" s="3" t="s">
        <v>38</v>
      </c>
      <c r="H16" s="3" t="s">
        <v>36</v>
      </c>
      <c r="I16" s="3">
        <v>0</v>
      </c>
      <c r="J16" s="1" t="s">
        <v>17</v>
      </c>
    </row>
    <row r="17" spans="1:10" x14ac:dyDescent="0.25">
      <c r="A17" s="29">
        <v>11</v>
      </c>
      <c r="B17" s="29">
        <v>24</v>
      </c>
      <c r="C17" s="29">
        <v>75</v>
      </c>
      <c r="D17" s="29" t="s">
        <v>34</v>
      </c>
      <c r="E17" s="29" t="s">
        <v>36</v>
      </c>
      <c r="F17" s="29" t="s">
        <v>39</v>
      </c>
      <c r="G17" s="29" t="s">
        <v>40</v>
      </c>
      <c r="H17" s="29" t="s">
        <v>36</v>
      </c>
      <c r="I17" s="29">
        <v>0</v>
      </c>
      <c r="J17" s="30" t="s">
        <v>71</v>
      </c>
    </row>
    <row r="18" spans="1:10" x14ac:dyDescent="0.25">
      <c r="A18" s="24">
        <v>12</v>
      </c>
      <c r="B18" s="3">
        <v>24</v>
      </c>
      <c r="C18" s="3">
        <v>50</v>
      </c>
      <c r="D18" s="3" t="s">
        <v>34</v>
      </c>
      <c r="E18" s="3" t="s">
        <v>36</v>
      </c>
      <c r="F18" s="3" t="s">
        <v>37</v>
      </c>
      <c r="G18" s="3" t="s">
        <v>40</v>
      </c>
      <c r="H18" s="3" t="s">
        <v>36</v>
      </c>
      <c r="I18" s="3">
        <v>0</v>
      </c>
      <c r="J18" s="1" t="s">
        <v>44</v>
      </c>
    </row>
    <row r="19" spans="1:10" x14ac:dyDescent="0.25">
      <c r="A19" s="24">
        <v>13</v>
      </c>
      <c r="B19" s="3"/>
      <c r="C19" s="3"/>
      <c r="D19" s="3" t="s">
        <v>46</v>
      </c>
      <c r="E19" s="3" t="s">
        <v>46</v>
      </c>
      <c r="F19" s="3" t="s">
        <v>37</v>
      </c>
      <c r="G19" s="3" t="s">
        <v>46</v>
      </c>
      <c r="H19" s="3"/>
      <c r="I19" s="3"/>
      <c r="J19" s="1" t="s">
        <v>17</v>
      </c>
    </row>
    <row r="20" spans="1:10" x14ac:dyDescent="0.25">
      <c r="A20" s="24">
        <v>14</v>
      </c>
      <c r="B20" s="3"/>
      <c r="C20" s="3"/>
      <c r="D20" s="3" t="s">
        <v>46</v>
      </c>
      <c r="E20" s="3" t="s">
        <v>46</v>
      </c>
      <c r="F20" s="3" t="s">
        <v>37</v>
      </c>
      <c r="G20" s="3" t="s">
        <v>46</v>
      </c>
      <c r="H20" s="3"/>
      <c r="I20" s="3"/>
      <c r="J20" s="1" t="s">
        <v>17</v>
      </c>
    </row>
    <row r="21" spans="1:10" x14ac:dyDescent="0.25">
      <c r="A21" s="24">
        <v>15</v>
      </c>
      <c r="B21" s="3"/>
      <c r="C21" s="3"/>
      <c r="D21" s="3" t="s">
        <v>46</v>
      </c>
      <c r="E21" s="3" t="s">
        <v>46</v>
      </c>
      <c r="F21" s="3" t="s">
        <v>37</v>
      </c>
      <c r="G21" s="3" t="s">
        <v>46</v>
      </c>
      <c r="H21" s="3"/>
      <c r="I21" s="3"/>
      <c r="J21" s="1" t="s">
        <v>17</v>
      </c>
    </row>
    <row r="22" spans="1:10" x14ac:dyDescent="0.25">
      <c r="A22" s="29">
        <v>16</v>
      </c>
      <c r="B22" s="29">
        <v>12</v>
      </c>
      <c r="C22" s="29">
        <v>50</v>
      </c>
      <c r="D22" s="29" t="s">
        <v>34</v>
      </c>
      <c r="E22" s="29" t="s">
        <v>36</v>
      </c>
      <c r="F22" s="29" t="s">
        <v>37</v>
      </c>
      <c r="G22" s="29" t="s">
        <v>38</v>
      </c>
      <c r="H22" s="29" t="s">
        <v>36</v>
      </c>
      <c r="I22" s="29">
        <v>0</v>
      </c>
      <c r="J22" s="30" t="s">
        <v>71</v>
      </c>
    </row>
    <row r="23" spans="1:10" x14ac:dyDescent="0.25">
      <c r="A23" s="29">
        <v>17</v>
      </c>
      <c r="B23" s="29">
        <v>12</v>
      </c>
      <c r="C23" s="29">
        <v>50</v>
      </c>
      <c r="D23" s="29" t="s">
        <v>34</v>
      </c>
      <c r="E23" s="29" t="s">
        <v>36</v>
      </c>
      <c r="F23" s="29" t="s">
        <v>37</v>
      </c>
      <c r="G23" s="29" t="s">
        <v>38</v>
      </c>
      <c r="H23" s="29" t="s">
        <v>36</v>
      </c>
      <c r="I23" s="29">
        <v>0</v>
      </c>
      <c r="J23" s="30" t="s">
        <v>71</v>
      </c>
    </row>
    <row r="24" spans="1:10" x14ac:dyDescent="0.25">
      <c r="A24" s="29">
        <v>18</v>
      </c>
      <c r="B24" s="29">
        <v>12</v>
      </c>
      <c r="C24" s="29">
        <v>50</v>
      </c>
      <c r="D24" s="29" t="s">
        <v>34</v>
      </c>
      <c r="E24" s="29" t="s">
        <v>36</v>
      </c>
      <c r="F24" s="29" t="s">
        <v>37</v>
      </c>
      <c r="G24" s="29" t="s">
        <v>38</v>
      </c>
      <c r="H24" s="29" t="s">
        <v>36</v>
      </c>
      <c r="I24" s="29">
        <v>0</v>
      </c>
      <c r="J24" s="30" t="s">
        <v>71</v>
      </c>
    </row>
    <row r="25" spans="1:10" x14ac:dyDescent="0.25">
      <c r="A25" s="24">
        <v>19</v>
      </c>
      <c r="B25" s="3"/>
      <c r="C25" s="3"/>
      <c r="D25" s="3"/>
      <c r="E25" s="3"/>
      <c r="F25" s="3"/>
      <c r="G25" s="3"/>
      <c r="H25" s="3"/>
      <c r="I25" s="3"/>
      <c r="J25" s="1"/>
    </row>
    <row r="26" spans="1:10" x14ac:dyDescent="0.25">
      <c r="A26" s="24">
        <v>20</v>
      </c>
      <c r="B26" s="3"/>
      <c r="C26" s="3"/>
      <c r="D26" s="3"/>
      <c r="E26" s="3"/>
      <c r="F26" s="3"/>
      <c r="G26" s="3"/>
      <c r="H26" s="3"/>
      <c r="I26" s="3"/>
      <c r="J26" s="1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4" workbookViewId="0">
      <selection activeCell="D37" sqref="D37"/>
    </sheetView>
  </sheetViews>
  <sheetFormatPr defaultRowHeight="14.4" x14ac:dyDescent="0.3"/>
  <cols>
    <col min="1" max="1" width="11.5546875" customWidth="1"/>
    <col min="2" max="2" width="11.109375" customWidth="1"/>
    <col min="3" max="3" width="5.5546875" customWidth="1"/>
    <col min="4" max="4" width="10.88671875" customWidth="1"/>
    <col min="5" max="5" width="10.21875" customWidth="1"/>
    <col min="7" max="7" width="13.5546875" customWidth="1"/>
    <col min="8" max="8" width="8.33203125" customWidth="1"/>
    <col min="9" max="9" width="10.21875" customWidth="1"/>
  </cols>
  <sheetData>
    <row r="1" spans="1:12" x14ac:dyDescent="0.3">
      <c r="A1" s="72" t="s">
        <v>64</v>
      </c>
      <c r="B1" s="73"/>
      <c r="C1" s="73"/>
      <c r="D1" s="73"/>
      <c r="E1" s="73"/>
      <c r="F1" s="73"/>
      <c r="G1" s="73"/>
      <c r="H1" s="73"/>
    </row>
    <row r="2" spans="1:12" ht="15" thickBot="1" x14ac:dyDescent="0.35"/>
    <row r="3" spans="1:12" ht="15" thickBot="1" x14ac:dyDescent="0.35">
      <c r="A3" s="36" t="s">
        <v>81</v>
      </c>
      <c r="B3" s="37" t="s">
        <v>114</v>
      </c>
      <c r="C3" s="37" t="s">
        <v>48</v>
      </c>
      <c r="D3" s="37" t="s">
        <v>49</v>
      </c>
      <c r="E3" s="37" t="s">
        <v>80</v>
      </c>
      <c r="F3" s="37" t="s">
        <v>50</v>
      </c>
      <c r="G3" s="37" t="s">
        <v>52</v>
      </c>
      <c r="H3" s="38" t="s">
        <v>65</v>
      </c>
      <c r="I3" s="39" t="s">
        <v>113</v>
      </c>
    </row>
    <row r="4" spans="1:12" x14ac:dyDescent="0.3">
      <c r="A4" s="51" t="s">
        <v>72</v>
      </c>
      <c r="B4" s="52">
        <v>6</v>
      </c>
      <c r="C4" s="52">
        <v>1</v>
      </c>
      <c r="D4" s="53" t="s">
        <v>51</v>
      </c>
      <c r="E4" s="53" t="s">
        <v>59</v>
      </c>
      <c r="F4" s="53" t="s">
        <v>47</v>
      </c>
      <c r="G4" s="54">
        <v>181067</v>
      </c>
      <c r="H4" s="55">
        <v>1813</v>
      </c>
      <c r="I4" s="56" t="s">
        <v>112</v>
      </c>
      <c r="L4" s="35"/>
    </row>
    <row r="5" spans="1:12" x14ac:dyDescent="0.3">
      <c r="A5" s="57" t="s">
        <v>72</v>
      </c>
      <c r="B5" s="29">
        <v>6</v>
      </c>
      <c r="C5" s="29">
        <v>2</v>
      </c>
      <c r="D5" s="30" t="s">
        <v>51</v>
      </c>
      <c r="E5" s="30" t="s">
        <v>59</v>
      </c>
      <c r="F5" s="30" t="s">
        <v>47</v>
      </c>
      <c r="G5" s="58">
        <v>181069</v>
      </c>
      <c r="H5" s="59">
        <v>1812</v>
      </c>
      <c r="I5" s="60" t="s">
        <v>112</v>
      </c>
      <c r="L5" s="35"/>
    </row>
    <row r="6" spans="1:12" x14ac:dyDescent="0.3">
      <c r="A6" s="57" t="s">
        <v>72</v>
      </c>
      <c r="B6" s="29">
        <v>6</v>
      </c>
      <c r="C6" s="29">
        <v>3</v>
      </c>
      <c r="D6" s="30" t="s">
        <v>54</v>
      </c>
      <c r="E6" s="30" t="s">
        <v>59</v>
      </c>
      <c r="F6" s="30" t="s">
        <v>53</v>
      </c>
      <c r="G6" s="58" t="s">
        <v>88</v>
      </c>
      <c r="H6" s="59" t="s">
        <v>100</v>
      </c>
      <c r="I6" s="60" t="s">
        <v>112</v>
      </c>
      <c r="L6" s="35"/>
    </row>
    <row r="7" spans="1:12" ht="15" thickBot="1" x14ac:dyDescent="0.35">
      <c r="A7" s="61" t="s">
        <v>72</v>
      </c>
      <c r="B7" s="62">
        <v>6</v>
      </c>
      <c r="C7" s="62">
        <v>4</v>
      </c>
      <c r="D7" s="63" t="s">
        <v>67</v>
      </c>
      <c r="E7" s="63" t="s">
        <v>68</v>
      </c>
      <c r="F7" s="63" t="s">
        <v>66</v>
      </c>
      <c r="G7" s="64" t="s">
        <v>82</v>
      </c>
      <c r="H7" s="65" t="s">
        <v>83</v>
      </c>
      <c r="I7" s="66" t="s">
        <v>112</v>
      </c>
      <c r="L7" s="35"/>
    </row>
    <row r="8" spans="1:12" x14ac:dyDescent="0.3">
      <c r="A8" s="25" t="s">
        <v>73</v>
      </c>
      <c r="B8" s="26">
        <v>7</v>
      </c>
      <c r="C8" s="26">
        <v>1</v>
      </c>
      <c r="D8" s="7" t="s">
        <v>51</v>
      </c>
      <c r="E8" s="7" t="s">
        <v>59</v>
      </c>
      <c r="F8" s="7" t="s">
        <v>47</v>
      </c>
      <c r="G8" s="41" t="s">
        <v>84</v>
      </c>
      <c r="H8" s="42" t="s">
        <v>85</v>
      </c>
      <c r="I8" s="48" t="s">
        <v>110</v>
      </c>
      <c r="L8" s="35"/>
    </row>
    <row r="9" spans="1:12" x14ac:dyDescent="0.3">
      <c r="A9" s="40" t="s">
        <v>73</v>
      </c>
      <c r="B9" s="3">
        <v>7</v>
      </c>
      <c r="C9" s="3">
        <v>2</v>
      </c>
      <c r="D9" s="1" t="s">
        <v>51</v>
      </c>
      <c r="E9" s="1" t="s">
        <v>59</v>
      </c>
      <c r="F9" s="1" t="s">
        <v>47</v>
      </c>
      <c r="G9" s="43" t="s">
        <v>86</v>
      </c>
      <c r="H9" s="44" t="s">
        <v>87</v>
      </c>
      <c r="I9" s="49" t="s">
        <v>110</v>
      </c>
      <c r="L9" s="35"/>
    </row>
    <row r="10" spans="1:12" x14ac:dyDescent="0.3">
      <c r="A10" s="40" t="s">
        <v>73</v>
      </c>
      <c r="B10" s="3">
        <v>7</v>
      </c>
      <c r="C10" s="3">
        <v>3</v>
      </c>
      <c r="D10" s="1" t="s">
        <v>54</v>
      </c>
      <c r="E10" s="1" t="s">
        <v>59</v>
      </c>
      <c r="F10" s="1" t="s">
        <v>53</v>
      </c>
      <c r="G10" s="43" t="s">
        <v>89</v>
      </c>
      <c r="H10" s="44" t="s">
        <v>101</v>
      </c>
      <c r="I10" s="49" t="s">
        <v>110</v>
      </c>
      <c r="L10" s="35"/>
    </row>
    <row r="11" spans="1:12" ht="15" thickBot="1" x14ac:dyDescent="0.35">
      <c r="A11" s="28" t="s">
        <v>73</v>
      </c>
      <c r="B11" s="10">
        <v>7</v>
      </c>
      <c r="C11" s="10">
        <v>4</v>
      </c>
      <c r="D11" s="11" t="s">
        <v>67</v>
      </c>
      <c r="E11" s="11" t="s">
        <v>59</v>
      </c>
      <c r="F11" s="11" t="s">
        <v>66</v>
      </c>
      <c r="G11" s="45" t="s">
        <v>90</v>
      </c>
      <c r="H11" s="46" t="s">
        <v>102</v>
      </c>
      <c r="I11" s="50" t="s">
        <v>110</v>
      </c>
      <c r="L11" s="35"/>
    </row>
    <row r="12" spans="1:12" x14ac:dyDescent="0.3">
      <c r="A12" s="51" t="s">
        <v>74</v>
      </c>
      <c r="B12" s="52">
        <v>8</v>
      </c>
      <c r="C12" s="52">
        <v>1</v>
      </c>
      <c r="D12" s="53" t="s">
        <v>55</v>
      </c>
      <c r="E12" s="53" t="s">
        <v>62</v>
      </c>
      <c r="F12" s="53"/>
      <c r="G12" s="54" t="s">
        <v>91</v>
      </c>
      <c r="H12" s="55" t="s">
        <v>93</v>
      </c>
      <c r="I12" s="56"/>
      <c r="L12" s="35"/>
    </row>
    <row r="13" spans="1:12" x14ac:dyDescent="0.3">
      <c r="A13" s="57" t="s">
        <v>74</v>
      </c>
      <c r="B13" s="29">
        <v>8</v>
      </c>
      <c r="C13" s="29">
        <v>2</v>
      </c>
      <c r="D13" s="30" t="s">
        <v>55</v>
      </c>
      <c r="E13" s="30" t="s">
        <v>62</v>
      </c>
      <c r="F13" s="30"/>
      <c r="G13" s="58" t="s">
        <v>92</v>
      </c>
      <c r="H13" s="59" t="s">
        <v>94</v>
      </c>
      <c r="I13" s="60"/>
      <c r="L13" s="35"/>
    </row>
    <row r="14" spans="1:12" x14ac:dyDescent="0.3">
      <c r="A14" s="57" t="s">
        <v>74</v>
      </c>
      <c r="B14" s="29">
        <v>8</v>
      </c>
      <c r="C14" s="29">
        <v>3</v>
      </c>
      <c r="D14" s="30" t="s">
        <v>7</v>
      </c>
      <c r="E14" s="30"/>
      <c r="F14" s="30"/>
      <c r="G14" s="58"/>
      <c r="H14" s="59"/>
      <c r="I14" s="60"/>
      <c r="L14" s="35"/>
    </row>
    <row r="15" spans="1:12" ht="15" thickBot="1" x14ac:dyDescent="0.35">
      <c r="A15" s="61" t="s">
        <v>74</v>
      </c>
      <c r="B15" s="62">
        <v>8</v>
      </c>
      <c r="C15" s="62">
        <v>4</v>
      </c>
      <c r="D15" s="63" t="s">
        <v>7</v>
      </c>
      <c r="E15" s="63"/>
      <c r="F15" s="63"/>
      <c r="G15" s="64"/>
      <c r="H15" s="65"/>
      <c r="I15" s="66"/>
      <c r="L15" s="35"/>
    </row>
    <row r="16" spans="1:12" x14ac:dyDescent="0.3">
      <c r="A16" s="25" t="s">
        <v>75</v>
      </c>
      <c r="B16" s="26">
        <v>9</v>
      </c>
      <c r="C16" s="26">
        <v>1</v>
      </c>
      <c r="D16" s="7" t="s">
        <v>58</v>
      </c>
      <c r="E16" s="7" t="s">
        <v>61</v>
      </c>
      <c r="F16" s="7" t="s">
        <v>63</v>
      </c>
      <c r="G16" s="41" t="s">
        <v>110</v>
      </c>
      <c r="H16" s="42" t="s">
        <v>95</v>
      </c>
      <c r="I16" s="48"/>
      <c r="L16" s="35"/>
    </row>
    <row r="17" spans="1:12" x14ac:dyDescent="0.3">
      <c r="A17" s="27" t="s">
        <v>75</v>
      </c>
      <c r="B17" s="3">
        <v>9</v>
      </c>
      <c r="C17" s="3">
        <v>2</v>
      </c>
      <c r="D17" s="1" t="s">
        <v>115</v>
      </c>
      <c r="E17" s="1"/>
      <c r="F17" s="1"/>
      <c r="G17" s="43"/>
      <c r="H17" s="44"/>
      <c r="I17" s="49"/>
      <c r="L17" s="35"/>
    </row>
    <row r="18" spans="1:12" x14ac:dyDescent="0.3">
      <c r="A18" s="27" t="s">
        <v>75</v>
      </c>
      <c r="B18" s="3">
        <v>9</v>
      </c>
      <c r="C18" s="3">
        <v>3</v>
      </c>
      <c r="D18" s="1" t="s">
        <v>56</v>
      </c>
      <c r="E18" s="1" t="s">
        <v>60</v>
      </c>
      <c r="F18" s="1" t="s">
        <v>57</v>
      </c>
      <c r="G18" s="43"/>
      <c r="H18" s="44"/>
      <c r="I18" s="49"/>
      <c r="L18" s="35"/>
    </row>
    <row r="19" spans="1:12" ht="15" thickBot="1" x14ac:dyDescent="0.35">
      <c r="A19" s="28" t="s">
        <v>75</v>
      </c>
      <c r="B19" s="10">
        <v>9</v>
      </c>
      <c r="C19" s="10">
        <v>4</v>
      </c>
      <c r="D19" s="11" t="s">
        <v>115</v>
      </c>
      <c r="E19" s="11"/>
      <c r="F19" s="11"/>
      <c r="G19" s="45"/>
      <c r="H19" s="46"/>
      <c r="I19" s="50"/>
      <c r="L19" s="35"/>
    </row>
    <row r="20" spans="1:12" ht="15" thickBot="1" x14ac:dyDescent="0.35">
      <c r="A20" s="67"/>
      <c r="B20" s="68"/>
      <c r="C20" s="68"/>
      <c r="D20" s="12"/>
      <c r="E20" s="12"/>
      <c r="F20" s="12"/>
      <c r="G20" s="69"/>
      <c r="H20" s="70"/>
      <c r="I20" s="71"/>
      <c r="L20" s="35"/>
    </row>
    <row r="21" spans="1:12" x14ac:dyDescent="0.3">
      <c r="A21" s="51" t="s">
        <v>76</v>
      </c>
      <c r="B21" s="52">
        <v>16</v>
      </c>
      <c r="C21" s="52">
        <v>1</v>
      </c>
      <c r="D21" s="53" t="s">
        <v>51</v>
      </c>
      <c r="E21" s="53" t="s">
        <v>59</v>
      </c>
      <c r="F21" s="53" t="s">
        <v>47</v>
      </c>
      <c r="G21" s="54" t="s">
        <v>96</v>
      </c>
      <c r="H21" s="55" t="s">
        <v>97</v>
      </c>
      <c r="I21" s="56" t="s">
        <v>109</v>
      </c>
    </row>
    <row r="22" spans="1:12" x14ac:dyDescent="0.3">
      <c r="A22" s="57" t="s">
        <v>76</v>
      </c>
      <c r="B22" s="29">
        <v>16</v>
      </c>
      <c r="C22" s="29">
        <v>2</v>
      </c>
      <c r="D22" s="30" t="s">
        <v>51</v>
      </c>
      <c r="E22" s="30" t="s">
        <v>59</v>
      </c>
      <c r="F22" s="30" t="s">
        <v>47</v>
      </c>
      <c r="G22" s="58" t="s">
        <v>98</v>
      </c>
      <c r="H22" s="59" t="s">
        <v>99</v>
      </c>
      <c r="I22" s="60" t="s">
        <v>109</v>
      </c>
    </row>
    <row r="23" spans="1:12" x14ac:dyDescent="0.3">
      <c r="A23" s="57" t="s">
        <v>76</v>
      </c>
      <c r="B23" s="29">
        <v>16</v>
      </c>
      <c r="C23" s="29">
        <v>3</v>
      </c>
      <c r="D23" s="30" t="s">
        <v>54</v>
      </c>
      <c r="E23" s="30" t="s">
        <v>59</v>
      </c>
      <c r="F23" s="30" t="s">
        <v>53</v>
      </c>
      <c r="G23" s="58" t="s">
        <v>103</v>
      </c>
      <c r="H23" s="59" t="s">
        <v>104</v>
      </c>
      <c r="I23" s="60" t="s">
        <v>109</v>
      </c>
    </row>
    <row r="24" spans="1:12" ht="15" thickBot="1" x14ac:dyDescent="0.35">
      <c r="A24" s="61" t="s">
        <v>76</v>
      </c>
      <c r="B24" s="62">
        <v>16</v>
      </c>
      <c r="C24" s="62">
        <v>4</v>
      </c>
      <c r="D24" s="63" t="s">
        <v>67</v>
      </c>
      <c r="E24" s="63" t="s">
        <v>68</v>
      </c>
      <c r="F24" s="63" t="s">
        <v>66</v>
      </c>
      <c r="G24" s="64" t="s">
        <v>105</v>
      </c>
      <c r="H24" s="65" t="s">
        <v>106</v>
      </c>
      <c r="I24" s="66" t="s">
        <v>109</v>
      </c>
    </row>
    <row r="25" spans="1:12" x14ac:dyDescent="0.3">
      <c r="A25" s="25" t="s">
        <v>77</v>
      </c>
      <c r="B25" s="26">
        <v>17</v>
      </c>
      <c r="C25" s="26">
        <v>1</v>
      </c>
      <c r="D25" s="7" t="s">
        <v>7</v>
      </c>
      <c r="E25" s="7"/>
      <c r="F25" s="7"/>
      <c r="G25" s="41"/>
      <c r="H25" s="42"/>
      <c r="I25" s="48"/>
    </row>
    <row r="26" spans="1:12" x14ac:dyDescent="0.3">
      <c r="A26" s="27" t="s">
        <v>77</v>
      </c>
      <c r="B26" s="3">
        <v>17</v>
      </c>
      <c r="C26" s="3">
        <v>2</v>
      </c>
      <c r="D26" s="1" t="s">
        <v>7</v>
      </c>
      <c r="E26" s="1"/>
      <c r="F26" s="1"/>
      <c r="G26" s="43"/>
      <c r="H26" s="44"/>
      <c r="I26" s="49"/>
    </row>
    <row r="27" spans="1:12" x14ac:dyDescent="0.3">
      <c r="A27" s="27" t="s">
        <v>77</v>
      </c>
      <c r="B27" s="3">
        <v>17</v>
      </c>
      <c r="C27" s="3">
        <v>3</v>
      </c>
      <c r="D27" s="1" t="s">
        <v>7</v>
      </c>
      <c r="E27" s="1"/>
      <c r="F27" s="1"/>
      <c r="G27" s="43"/>
      <c r="H27" s="44"/>
      <c r="I27" s="49"/>
    </row>
    <row r="28" spans="1:12" ht="15" thickBot="1" x14ac:dyDescent="0.35">
      <c r="A28" s="28" t="s">
        <v>77</v>
      </c>
      <c r="B28" s="10">
        <v>17</v>
      </c>
      <c r="C28" s="10">
        <v>4</v>
      </c>
      <c r="D28" s="11" t="s">
        <v>7</v>
      </c>
      <c r="E28" s="11"/>
      <c r="F28" s="11"/>
      <c r="G28" s="45"/>
      <c r="H28" s="46"/>
      <c r="I28" s="50"/>
    </row>
    <row r="29" spans="1:12" x14ac:dyDescent="0.3">
      <c r="A29" s="51" t="s">
        <v>78</v>
      </c>
      <c r="B29" s="52">
        <v>18</v>
      </c>
      <c r="C29" s="52">
        <v>1</v>
      </c>
      <c r="D29" s="53" t="s">
        <v>55</v>
      </c>
      <c r="E29" s="53" t="s">
        <v>62</v>
      </c>
      <c r="F29" s="53"/>
      <c r="G29" s="54" t="s">
        <v>107</v>
      </c>
      <c r="H29" s="55" t="s">
        <v>108</v>
      </c>
      <c r="I29" s="56"/>
    </row>
    <row r="30" spans="1:12" x14ac:dyDescent="0.3">
      <c r="A30" s="57" t="s">
        <v>78</v>
      </c>
      <c r="B30" s="29">
        <v>18</v>
      </c>
      <c r="C30" s="29">
        <v>2</v>
      </c>
      <c r="D30" s="30" t="s">
        <v>7</v>
      </c>
      <c r="E30" s="30"/>
      <c r="F30" s="30"/>
      <c r="G30" s="58"/>
      <c r="H30" s="59"/>
      <c r="I30" s="60"/>
    </row>
    <row r="31" spans="1:12" x14ac:dyDescent="0.3">
      <c r="A31" s="57" t="s">
        <v>78</v>
      </c>
      <c r="B31" s="29">
        <v>18</v>
      </c>
      <c r="C31" s="29">
        <v>3</v>
      </c>
      <c r="D31" s="30" t="s">
        <v>7</v>
      </c>
      <c r="E31" s="30"/>
      <c r="F31" s="30"/>
      <c r="G31" s="58"/>
      <c r="H31" s="59"/>
      <c r="I31" s="60"/>
    </row>
    <row r="32" spans="1:12" ht="15" thickBot="1" x14ac:dyDescent="0.35">
      <c r="A32" s="61" t="s">
        <v>78</v>
      </c>
      <c r="B32" s="62">
        <v>18</v>
      </c>
      <c r="C32" s="62">
        <v>4</v>
      </c>
      <c r="D32" s="63" t="s">
        <v>7</v>
      </c>
      <c r="E32" s="63"/>
      <c r="F32" s="63"/>
      <c r="G32" s="64"/>
      <c r="H32" s="65"/>
      <c r="I32" s="66"/>
    </row>
    <row r="33" spans="1:9" x14ac:dyDescent="0.3">
      <c r="A33" s="25" t="s">
        <v>79</v>
      </c>
      <c r="B33" s="26">
        <v>11</v>
      </c>
      <c r="C33" s="26">
        <v>1</v>
      </c>
      <c r="D33" s="7" t="s">
        <v>58</v>
      </c>
      <c r="E33" s="7" t="s">
        <v>61</v>
      </c>
      <c r="F33" s="7" t="s">
        <v>63</v>
      </c>
      <c r="G33" s="41" t="s">
        <v>109</v>
      </c>
      <c r="H33" s="42" t="s">
        <v>111</v>
      </c>
      <c r="I33" s="48"/>
    </row>
    <row r="34" spans="1:9" x14ac:dyDescent="0.3">
      <c r="A34" s="27" t="s">
        <v>79</v>
      </c>
      <c r="B34" s="3">
        <v>11</v>
      </c>
      <c r="C34" s="3">
        <v>2</v>
      </c>
      <c r="D34" s="1" t="s">
        <v>115</v>
      </c>
      <c r="E34" s="1"/>
      <c r="F34" s="1"/>
      <c r="G34" s="43"/>
      <c r="H34" s="44"/>
      <c r="I34" s="49"/>
    </row>
    <row r="35" spans="1:9" x14ac:dyDescent="0.3">
      <c r="A35" s="27" t="s">
        <v>79</v>
      </c>
      <c r="B35" s="3">
        <v>11</v>
      </c>
      <c r="C35" s="3">
        <v>3</v>
      </c>
      <c r="D35" s="1" t="s">
        <v>56</v>
      </c>
      <c r="E35" s="1" t="s">
        <v>60</v>
      </c>
      <c r="F35" s="1" t="s">
        <v>57</v>
      </c>
      <c r="G35" s="43" t="s">
        <v>112</v>
      </c>
      <c r="H35" s="44"/>
      <c r="I35" s="49"/>
    </row>
    <row r="36" spans="1:9" ht="15" thickBot="1" x14ac:dyDescent="0.35">
      <c r="A36" s="28" t="s">
        <v>79</v>
      </c>
      <c r="B36" s="10">
        <v>11</v>
      </c>
      <c r="C36" s="10">
        <v>4</v>
      </c>
      <c r="D36" s="11" t="s">
        <v>115</v>
      </c>
      <c r="E36" s="11"/>
      <c r="F36" s="11"/>
      <c r="G36" s="45"/>
      <c r="H36" s="46"/>
      <c r="I36" s="47"/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Utilizations</vt:lpstr>
      <vt:lpstr>Configurations</vt:lpstr>
      <vt:lpstr>Instr List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2015-05-22T15:29:16Z</cp:lastPrinted>
  <dcterms:created xsi:type="dcterms:W3CDTF">2014-09-22T21:45:04Z</dcterms:created>
  <dcterms:modified xsi:type="dcterms:W3CDTF">2015-11-09T21:44:58Z</dcterms:modified>
</cp:coreProperties>
</file>