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9435" windowHeight="99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10" i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9"/>
</calcChain>
</file>

<file path=xl/sharedStrings.xml><?xml version="1.0" encoding="utf-8"?>
<sst xmlns="http://schemas.openxmlformats.org/spreadsheetml/2006/main" count="210" uniqueCount="194">
  <si>
    <t>Func1</t>
  </si>
  <si>
    <t>Func2</t>
  </si>
  <si>
    <t>Func3</t>
  </si>
  <si>
    <t>Func4</t>
  </si>
  <si>
    <t>Func5</t>
  </si>
  <si>
    <t>Func6</t>
  </si>
  <si>
    <t>Pin #</t>
  </si>
  <si>
    <t>MCLR*</t>
  </si>
  <si>
    <t>PGED3</t>
  </si>
  <si>
    <t>AN0</t>
  </si>
  <si>
    <t>C3INC</t>
  </si>
  <si>
    <t>Vref+</t>
  </si>
  <si>
    <t>ASDA1</t>
  </si>
  <si>
    <t>RP5</t>
  </si>
  <si>
    <t>Func7</t>
  </si>
  <si>
    <t>Func8</t>
  </si>
  <si>
    <t>Func9</t>
  </si>
  <si>
    <t>PMD7</t>
  </si>
  <si>
    <t>CTED1</t>
  </si>
  <si>
    <t>VBUSVLD</t>
  </si>
  <si>
    <t>VCMPST1</t>
  </si>
  <si>
    <t>CN2</t>
  </si>
  <si>
    <t>RA0</t>
  </si>
  <si>
    <t>Func10</t>
  </si>
  <si>
    <t>Func11</t>
  </si>
  <si>
    <t>Func12</t>
  </si>
  <si>
    <t>PGEC3</t>
  </si>
  <si>
    <t>AN1</t>
  </si>
  <si>
    <t>C3IND</t>
  </si>
  <si>
    <t>Vref-</t>
  </si>
  <si>
    <t>ASCL1</t>
  </si>
  <si>
    <t>RP6</t>
  </si>
  <si>
    <t>PMD6</t>
  </si>
  <si>
    <t>CTED2</t>
  </si>
  <si>
    <t>SESSVLD</t>
  </si>
  <si>
    <t>VCMPST2</t>
  </si>
  <si>
    <t>CN3</t>
  </si>
  <si>
    <t>RA1</t>
  </si>
  <si>
    <t>PGED1</t>
  </si>
  <si>
    <t>AN2</t>
  </si>
  <si>
    <t>C2INB</t>
  </si>
  <si>
    <t>DPH</t>
  </si>
  <si>
    <t>RP0</t>
  </si>
  <si>
    <t>PMD0</t>
  </si>
  <si>
    <t>CN4</t>
  </si>
  <si>
    <t>RB0</t>
  </si>
  <si>
    <t>PGEC1</t>
  </si>
  <si>
    <t>AN3</t>
  </si>
  <si>
    <t>C2INA</t>
  </si>
  <si>
    <t>DMH</t>
  </si>
  <si>
    <t>RP1</t>
  </si>
  <si>
    <t>PMD1</t>
  </si>
  <si>
    <t>CN5</t>
  </si>
  <si>
    <t>RB1</t>
  </si>
  <si>
    <t>AN4</t>
  </si>
  <si>
    <t>C1INB</t>
  </si>
  <si>
    <t>DPLN</t>
  </si>
  <si>
    <t>SDA2</t>
  </si>
  <si>
    <t>RP2</t>
  </si>
  <si>
    <t>PMD2</t>
  </si>
  <si>
    <t>CN6</t>
  </si>
  <si>
    <t>RB2</t>
  </si>
  <si>
    <t>AN5</t>
  </si>
  <si>
    <t>C1INA</t>
  </si>
  <si>
    <t>DMLN</t>
  </si>
  <si>
    <t>RTCC</t>
  </si>
  <si>
    <t>SCL2</t>
  </si>
  <si>
    <t>RP3</t>
  </si>
  <si>
    <t>PMWR</t>
  </si>
  <si>
    <t>CN7</t>
  </si>
  <si>
    <t>RB3</t>
  </si>
  <si>
    <t>Vss</t>
  </si>
  <si>
    <t>OSCI</t>
  </si>
  <si>
    <t>CLKI</t>
  </si>
  <si>
    <t>C1IND</t>
  </si>
  <si>
    <t>PMCS1</t>
  </si>
  <si>
    <t>CN30</t>
  </si>
  <si>
    <t>RA2</t>
  </si>
  <si>
    <t>OSCO</t>
  </si>
  <si>
    <t>CLKO</t>
  </si>
  <si>
    <t>PMA0</t>
  </si>
  <si>
    <t>CN29</t>
  </si>
  <si>
    <t>RA3</t>
  </si>
  <si>
    <t>SOSCI</t>
  </si>
  <si>
    <t>C2IND</t>
  </si>
  <si>
    <t>RP4</t>
  </si>
  <si>
    <t>PMBE</t>
  </si>
  <si>
    <t>CN1</t>
  </si>
  <si>
    <t>RB4</t>
  </si>
  <si>
    <t>SOSCO</t>
  </si>
  <si>
    <t>SCLK</t>
  </si>
  <si>
    <t>T1CK</t>
  </si>
  <si>
    <t>C2INC</t>
  </si>
  <si>
    <t>PMA1</t>
  </si>
  <si>
    <t>CN0</t>
  </si>
  <si>
    <t>RA4</t>
  </si>
  <si>
    <t>Vdd</t>
  </si>
  <si>
    <t>TMS</t>
  </si>
  <si>
    <t>USBID</t>
  </si>
  <si>
    <t>CN27</t>
  </si>
  <si>
    <t>RB5</t>
  </si>
  <si>
    <t>TDI</t>
  </si>
  <si>
    <t>RP7</t>
  </si>
  <si>
    <t>PMD5</t>
  </si>
  <si>
    <t>INT0</t>
  </si>
  <si>
    <t>CN23</t>
  </si>
  <si>
    <t>RB7</t>
  </si>
  <si>
    <t>TCK</t>
  </si>
  <si>
    <t>USBOEN</t>
  </si>
  <si>
    <t>SCL1</t>
  </si>
  <si>
    <t>RP8</t>
  </si>
  <si>
    <t>PMD4</t>
  </si>
  <si>
    <t>CN22</t>
  </si>
  <si>
    <t>RB8</t>
  </si>
  <si>
    <t>TDO</t>
  </si>
  <si>
    <t>SDA1</t>
  </si>
  <si>
    <t>RP9</t>
  </si>
  <si>
    <t>PMD3</t>
  </si>
  <si>
    <t>RCV</t>
  </si>
  <si>
    <t>CN21</t>
  </si>
  <si>
    <t>RB9</t>
  </si>
  <si>
    <t>DISVREG</t>
  </si>
  <si>
    <t>Vcap</t>
  </si>
  <si>
    <t>Vddcore</t>
  </si>
  <si>
    <t>PGED2</t>
  </si>
  <si>
    <t>D+</t>
  </si>
  <si>
    <t>VPIO</t>
  </si>
  <si>
    <t>RP10</t>
  </si>
  <si>
    <t>CN16</t>
  </si>
  <si>
    <t>RB10</t>
  </si>
  <si>
    <t>PGEC2</t>
  </si>
  <si>
    <t>D-</t>
  </si>
  <si>
    <t>VMIO</t>
  </si>
  <si>
    <t>RP11</t>
  </si>
  <si>
    <t>CN15</t>
  </si>
  <si>
    <t>RB11</t>
  </si>
  <si>
    <t>AN11</t>
  </si>
  <si>
    <t>C1INC</t>
  </si>
  <si>
    <t>RP13</t>
  </si>
  <si>
    <t>PMRD</t>
  </si>
  <si>
    <t>REFO</t>
  </si>
  <si>
    <t>SESSEND</t>
  </si>
  <si>
    <t>CN13</t>
  </si>
  <si>
    <t>RB13</t>
  </si>
  <si>
    <t>AN10</t>
  </si>
  <si>
    <t>C3INB</t>
  </si>
  <si>
    <t>CVref</t>
  </si>
  <si>
    <t>Vcpcon</t>
  </si>
  <si>
    <t>Vbuson</t>
  </si>
  <si>
    <t>RP14</t>
  </si>
  <si>
    <t>CN12</t>
  </si>
  <si>
    <t>RB14</t>
  </si>
  <si>
    <t>AN9</t>
  </si>
  <si>
    <t>C3INA</t>
  </si>
  <si>
    <t>Vbuschg</t>
  </si>
  <si>
    <t>RP15</t>
  </si>
  <si>
    <t>Vbusst</t>
  </si>
  <si>
    <t>CN11</t>
  </si>
  <si>
    <t>RB15</t>
  </si>
  <si>
    <t>Dig In</t>
  </si>
  <si>
    <t>Dig Out</t>
  </si>
  <si>
    <t>Board Signal Name</t>
  </si>
  <si>
    <t>AN12</t>
  </si>
  <si>
    <t>RP12</t>
  </si>
  <si>
    <t>CN14</t>
  </si>
  <si>
    <t>RB12</t>
  </si>
  <si>
    <t>TEMP_0_CS</t>
  </si>
  <si>
    <t>TEMP_1_CS</t>
  </si>
  <si>
    <t>UART1_TTL_RX</t>
  </si>
  <si>
    <t>UART1_TTL_TX</t>
  </si>
  <si>
    <t>ADC_CS</t>
  </si>
  <si>
    <t>SYNC_OUT</t>
  </si>
  <si>
    <t>FAN_CNTRL</t>
  </si>
  <si>
    <t>PGC3</t>
  </si>
  <si>
    <t>EMUC3</t>
  </si>
  <si>
    <t>CN24</t>
  </si>
  <si>
    <t>RB6</t>
  </si>
  <si>
    <t>FAN_STATE</t>
  </si>
  <si>
    <t>INT</t>
  </si>
  <si>
    <t>TEMP_2_CS</t>
  </si>
  <si>
    <t>SPI_1_CS</t>
  </si>
  <si>
    <t>SPI_1_MISO</t>
  </si>
  <si>
    <t>SPI_1_MOSI</t>
  </si>
  <si>
    <t>SPI_1_SCLK</t>
  </si>
  <si>
    <t>SPI_2_MISO</t>
  </si>
  <si>
    <t>SPI_2_MOSI</t>
  </si>
  <si>
    <t>SPI_2_SCLK</t>
  </si>
  <si>
    <t>In</t>
  </si>
  <si>
    <t>SPI IN</t>
  </si>
  <si>
    <t>SPI OUT</t>
  </si>
  <si>
    <t>232 IN</t>
  </si>
  <si>
    <t>232 OUT</t>
  </si>
  <si>
    <t>Type/Dir</t>
  </si>
  <si>
    <t>PIC24FJ64GA102 Signal Pinout - FOCE Chassis Power Supply Board</t>
  </si>
</sst>
</file>

<file path=xl/styles.xml><?xml version="1.0" encoding="utf-8"?>
<styleSheet xmlns="http://schemas.openxmlformats.org/spreadsheetml/2006/main">
  <fonts count="13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B050"/>
      <name val="Arial"/>
      <family val="2"/>
    </font>
    <font>
      <sz val="10"/>
      <color rgb="FF0070C0"/>
      <name val="Arial"/>
      <family val="2"/>
    </font>
    <font>
      <sz val="10"/>
      <color rgb="FF7030A0"/>
      <name val="Arial"/>
      <family val="2"/>
    </font>
    <font>
      <b/>
      <sz val="10"/>
      <color rgb="FF7030A0"/>
      <name val="Arial"/>
      <family val="2"/>
    </font>
    <font>
      <b/>
      <sz val="10"/>
      <color rgb="FF0070C0"/>
      <name val="Arial"/>
      <family val="2"/>
    </font>
    <font>
      <b/>
      <sz val="10"/>
      <color rgb="FF00B050"/>
      <name val="Arial"/>
      <family val="2"/>
    </font>
    <font>
      <b/>
      <sz val="10"/>
      <color theme="6" tint="-0.249977111117893"/>
      <name val="Arial"/>
      <family val="2"/>
    </font>
    <font>
      <b/>
      <sz val="10"/>
      <color rgb="FFFF0000"/>
      <name val="Arial"/>
      <family val="2"/>
    </font>
    <font>
      <b/>
      <sz val="10"/>
      <color theme="9" tint="-0.249977111117893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7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11" fillId="0" borderId="1" xfId="0" applyFont="1" applyBorder="1"/>
    <xf numFmtId="0" fontId="9" fillId="0" borderId="1" xfId="0" applyFont="1" applyBorder="1"/>
    <xf numFmtId="0" fontId="2" fillId="0" borderId="1" xfId="0" applyFont="1" applyBorder="1"/>
    <xf numFmtId="0" fontId="10" fillId="0" borderId="1" xfId="0" applyFont="1" applyBorder="1"/>
    <xf numFmtId="0" fontId="2" fillId="0" borderId="2" xfId="0" applyFont="1" applyBorder="1"/>
    <xf numFmtId="0" fontId="0" fillId="0" borderId="2" xfId="0" applyBorder="1"/>
    <xf numFmtId="0" fontId="5" fillId="0" borderId="2" xfId="0" applyFont="1" applyBorder="1"/>
    <xf numFmtId="0" fontId="3" fillId="0" borderId="2" xfId="0" applyFont="1" applyBorder="1"/>
    <xf numFmtId="0" fontId="4" fillId="0" borderId="2" xfId="0" applyFont="1" applyBorder="1"/>
    <xf numFmtId="0" fontId="2" fillId="0" borderId="3" xfId="0" applyFont="1" applyBorder="1"/>
    <xf numFmtId="0" fontId="0" fillId="0" borderId="4" xfId="0" applyBorder="1"/>
    <xf numFmtId="0" fontId="2" fillId="0" borderId="5" xfId="0" applyFont="1" applyBorder="1"/>
    <xf numFmtId="0" fontId="5" fillId="0" borderId="6" xfId="0" applyFont="1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5" fillId="0" borderId="5" xfId="0" applyFont="1" applyBorder="1"/>
    <xf numFmtId="0" fontId="3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6" xfId="0" applyFont="1" applyBorder="1"/>
    <xf numFmtId="0" fontId="1" fillId="0" borderId="4" xfId="0" applyFont="1" applyBorder="1"/>
    <xf numFmtId="0" fontId="12" fillId="0" borderId="3" xfId="0" applyFont="1" applyBorder="1" applyAlignment="1"/>
    <xf numFmtId="0" fontId="12" fillId="0" borderId="10" xfId="0" applyFont="1" applyBorder="1" applyAlignment="1"/>
    <xf numFmtId="0" fontId="12" fillId="0" borderId="4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1"/>
  <sheetViews>
    <sheetView tabSelected="1" workbookViewId="0">
      <selection activeCell="J25" sqref="J25"/>
    </sheetView>
  </sheetViews>
  <sheetFormatPr defaultRowHeight="12.75"/>
  <cols>
    <col min="1" max="1" width="5.7109375" customWidth="1"/>
    <col min="2" max="2" width="13.5703125" customWidth="1"/>
    <col min="7" max="7" width="10" customWidth="1"/>
    <col min="10" max="10" width="11.140625" customWidth="1"/>
    <col min="11" max="11" width="11" customWidth="1"/>
    <col min="14" max="14" width="20.5703125" customWidth="1"/>
    <col min="15" max="15" width="11.5703125" customWidth="1"/>
  </cols>
  <sheetData>
    <row r="2" spans="1:15">
      <c r="A2" s="27" t="s">
        <v>193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9"/>
    </row>
    <row r="3" spans="1:15" ht="13.5" thickBot="1">
      <c r="A3" s="8" t="s">
        <v>6</v>
      </c>
      <c r="B3" s="15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14</v>
      </c>
      <c r="I3" s="8" t="s">
        <v>15</v>
      </c>
      <c r="J3" s="8" t="s">
        <v>16</v>
      </c>
      <c r="K3" s="8" t="s">
        <v>23</v>
      </c>
      <c r="L3" s="8" t="s">
        <v>24</v>
      </c>
      <c r="M3" s="8" t="s">
        <v>25</v>
      </c>
      <c r="N3" s="8" t="s">
        <v>161</v>
      </c>
      <c r="O3" s="8" t="s">
        <v>192</v>
      </c>
    </row>
    <row r="4" spans="1:15" ht="13.5" thickBot="1">
      <c r="A4" s="13">
        <v>1</v>
      </c>
      <c r="B4" s="2" t="s">
        <v>7</v>
      </c>
      <c r="C4" s="14"/>
      <c r="D4" s="9"/>
      <c r="E4" s="9"/>
      <c r="F4" s="9"/>
      <c r="G4" s="9"/>
      <c r="H4" s="9"/>
      <c r="I4" s="9"/>
      <c r="J4" s="9"/>
      <c r="K4" s="9"/>
      <c r="L4" s="9"/>
      <c r="M4" s="18"/>
      <c r="N4" s="9"/>
      <c r="O4" s="9"/>
    </row>
    <row r="5" spans="1:15" ht="13.5" thickBot="1">
      <c r="A5" s="8">
        <v>2</v>
      </c>
      <c r="B5" s="16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11" t="s">
        <v>13</v>
      </c>
      <c r="H5" s="9" t="s">
        <v>17</v>
      </c>
      <c r="I5" s="9" t="s">
        <v>18</v>
      </c>
      <c r="J5" s="9" t="s">
        <v>19</v>
      </c>
      <c r="K5" s="9" t="s">
        <v>20</v>
      </c>
      <c r="L5" s="17" t="s">
        <v>21</v>
      </c>
      <c r="M5" s="1" t="s">
        <v>22</v>
      </c>
      <c r="N5" s="14" t="s">
        <v>166</v>
      </c>
      <c r="O5" s="9" t="s">
        <v>160</v>
      </c>
    </row>
    <row r="6" spans="1:15" ht="13.5" thickBot="1">
      <c r="A6" s="8">
        <v>3</v>
      </c>
      <c r="B6" s="20" t="s">
        <v>26</v>
      </c>
      <c r="C6" s="9" t="s">
        <v>27</v>
      </c>
      <c r="D6" s="9" t="s">
        <v>28</v>
      </c>
      <c r="E6" s="9" t="s">
        <v>29</v>
      </c>
      <c r="F6" s="9" t="s">
        <v>30</v>
      </c>
      <c r="G6" s="11" t="s">
        <v>31</v>
      </c>
      <c r="H6" s="9" t="s">
        <v>32</v>
      </c>
      <c r="I6" s="9" t="s">
        <v>33</v>
      </c>
      <c r="J6" s="9" t="s">
        <v>34</v>
      </c>
      <c r="K6" s="9" t="s">
        <v>35</v>
      </c>
      <c r="L6" s="17" t="s">
        <v>36</v>
      </c>
      <c r="M6" s="1" t="s">
        <v>37</v>
      </c>
      <c r="N6" s="14" t="s">
        <v>167</v>
      </c>
      <c r="O6" s="9" t="s">
        <v>160</v>
      </c>
    </row>
    <row r="7" spans="1:15" ht="13.5" thickBot="1">
      <c r="A7" s="13">
        <v>4</v>
      </c>
      <c r="B7" s="2" t="s">
        <v>38</v>
      </c>
      <c r="C7" s="14" t="s">
        <v>39</v>
      </c>
      <c r="D7" s="9" t="s">
        <v>40</v>
      </c>
      <c r="E7" s="9" t="s">
        <v>41</v>
      </c>
      <c r="F7" s="11" t="s">
        <v>42</v>
      </c>
      <c r="G7" s="9" t="s">
        <v>43</v>
      </c>
      <c r="H7" s="9" t="s">
        <v>44</v>
      </c>
      <c r="I7" s="12" t="s">
        <v>45</v>
      </c>
      <c r="J7" s="9"/>
      <c r="K7" s="9"/>
      <c r="L7" s="9"/>
      <c r="M7" s="19"/>
      <c r="N7" s="9"/>
      <c r="O7" s="9"/>
    </row>
    <row r="8" spans="1:15" ht="13.5" thickBot="1">
      <c r="A8" s="13">
        <v>5</v>
      </c>
      <c r="B8" s="2" t="s">
        <v>46</v>
      </c>
      <c r="C8" s="14" t="s">
        <v>47</v>
      </c>
      <c r="D8" s="9" t="s">
        <v>48</v>
      </c>
      <c r="E8" s="9" t="s">
        <v>49</v>
      </c>
      <c r="F8" s="21" t="s">
        <v>50</v>
      </c>
      <c r="G8" s="9" t="s">
        <v>51</v>
      </c>
      <c r="H8" s="9" t="s">
        <v>52</v>
      </c>
      <c r="I8" s="12" t="s">
        <v>53</v>
      </c>
      <c r="J8" s="9"/>
      <c r="K8" s="9"/>
      <c r="L8" s="9"/>
      <c r="M8" s="9"/>
      <c r="N8" s="9"/>
      <c r="O8" s="9"/>
    </row>
    <row r="9" spans="1:15" ht="13.5" thickBot="1">
      <c r="A9" s="8">
        <f>A8+1</f>
        <v>6</v>
      </c>
      <c r="B9" s="19" t="s">
        <v>54</v>
      </c>
      <c r="C9" s="9" t="s">
        <v>55</v>
      </c>
      <c r="D9" s="9" t="s">
        <v>56</v>
      </c>
      <c r="E9" s="17" t="s">
        <v>57</v>
      </c>
      <c r="F9" s="3" t="s">
        <v>58</v>
      </c>
      <c r="G9" s="23" t="s">
        <v>59</v>
      </c>
      <c r="H9" s="9" t="s">
        <v>60</v>
      </c>
      <c r="I9" s="12" t="s">
        <v>61</v>
      </c>
      <c r="J9" s="9"/>
      <c r="K9" s="9"/>
      <c r="L9" s="9"/>
      <c r="M9" s="9"/>
      <c r="N9" s="9" t="s">
        <v>168</v>
      </c>
      <c r="O9" s="9" t="s">
        <v>190</v>
      </c>
    </row>
    <row r="10" spans="1:15" ht="13.5" thickBot="1">
      <c r="A10" s="8">
        <f t="shared" ref="A10:A31" si="0">A9+1</f>
        <v>7</v>
      </c>
      <c r="B10" s="18" t="s">
        <v>62</v>
      </c>
      <c r="C10" s="9" t="s">
        <v>63</v>
      </c>
      <c r="D10" s="9" t="s">
        <v>64</v>
      </c>
      <c r="E10" s="9" t="s">
        <v>65</v>
      </c>
      <c r="F10" s="22" t="s">
        <v>66</v>
      </c>
      <c r="G10" s="3" t="s">
        <v>67</v>
      </c>
      <c r="H10" s="14" t="s">
        <v>68</v>
      </c>
      <c r="I10" s="9" t="s">
        <v>69</v>
      </c>
      <c r="J10" s="12" t="s">
        <v>70</v>
      </c>
      <c r="K10" s="9"/>
      <c r="L10" s="9"/>
      <c r="M10" s="9"/>
      <c r="N10" s="9" t="s">
        <v>169</v>
      </c>
      <c r="O10" s="9" t="s">
        <v>191</v>
      </c>
    </row>
    <row r="11" spans="1:15" ht="13.5" thickBot="1">
      <c r="A11" s="13">
        <f t="shared" si="0"/>
        <v>8</v>
      </c>
      <c r="B11" s="7" t="s">
        <v>71</v>
      </c>
      <c r="C11" s="14"/>
      <c r="D11" s="9"/>
      <c r="E11" s="9"/>
      <c r="F11" s="9"/>
      <c r="G11" s="19"/>
      <c r="H11" s="9"/>
      <c r="I11" s="9"/>
      <c r="J11" s="9"/>
      <c r="K11" s="9"/>
      <c r="L11" s="9"/>
      <c r="M11" s="9"/>
      <c r="N11" s="9"/>
      <c r="O11" s="9"/>
    </row>
    <row r="12" spans="1:15" ht="13.5" thickBot="1">
      <c r="A12" s="13">
        <f t="shared" si="0"/>
        <v>9</v>
      </c>
      <c r="B12" s="4" t="s">
        <v>72</v>
      </c>
      <c r="C12" s="14" t="s">
        <v>73</v>
      </c>
      <c r="D12" s="9" t="s">
        <v>74</v>
      </c>
      <c r="E12" s="9" t="s">
        <v>75</v>
      </c>
      <c r="F12" s="9" t="s">
        <v>76</v>
      </c>
      <c r="G12" s="12" t="s">
        <v>77</v>
      </c>
      <c r="H12" s="9"/>
      <c r="I12" s="9"/>
      <c r="J12" s="9"/>
      <c r="K12" s="9"/>
      <c r="L12" s="9"/>
      <c r="M12" s="9"/>
      <c r="N12" s="9"/>
      <c r="O12" s="9"/>
    </row>
    <row r="13" spans="1:15" ht="13.5" thickBot="1">
      <c r="A13" s="13">
        <f t="shared" si="0"/>
        <v>10</v>
      </c>
      <c r="B13" s="4" t="s">
        <v>78</v>
      </c>
      <c r="C13" s="14" t="s">
        <v>79</v>
      </c>
      <c r="D13" s="9" t="s">
        <v>80</v>
      </c>
      <c r="E13" s="9" t="s">
        <v>81</v>
      </c>
      <c r="F13" s="12" t="s">
        <v>82</v>
      </c>
      <c r="G13" s="18"/>
      <c r="H13" s="9"/>
      <c r="I13" s="9"/>
      <c r="J13" s="9"/>
      <c r="K13" s="9"/>
      <c r="L13" s="9"/>
      <c r="M13" s="9"/>
      <c r="N13" s="9"/>
      <c r="O13" s="9"/>
    </row>
    <row r="14" spans="1:15" ht="13.5" thickBot="1">
      <c r="A14" s="8">
        <f t="shared" si="0"/>
        <v>11</v>
      </c>
      <c r="B14" s="19" t="s">
        <v>83</v>
      </c>
      <c r="C14" s="9" t="s">
        <v>84</v>
      </c>
      <c r="D14" s="11" t="s">
        <v>85</v>
      </c>
      <c r="E14" s="9" t="s">
        <v>86</v>
      </c>
      <c r="F14" s="17" t="s">
        <v>87</v>
      </c>
      <c r="G14" s="1" t="s">
        <v>88</v>
      </c>
      <c r="H14" s="23"/>
      <c r="I14" s="9"/>
      <c r="J14" s="9"/>
      <c r="K14" s="9"/>
      <c r="L14" s="9"/>
      <c r="M14" s="9"/>
      <c r="N14" s="9" t="s">
        <v>170</v>
      </c>
      <c r="O14" s="9" t="s">
        <v>160</v>
      </c>
    </row>
    <row r="15" spans="1:15" ht="13.5" thickBot="1">
      <c r="A15" s="8">
        <f t="shared" si="0"/>
        <v>12</v>
      </c>
      <c r="B15" s="18" t="s">
        <v>89</v>
      </c>
      <c r="C15" s="9" t="s">
        <v>90</v>
      </c>
      <c r="D15" s="9" t="s">
        <v>91</v>
      </c>
      <c r="E15" s="9" t="s">
        <v>92</v>
      </c>
      <c r="F15" s="9" t="s">
        <v>93</v>
      </c>
      <c r="G15" s="22" t="s">
        <v>94</v>
      </c>
      <c r="H15" s="1" t="s">
        <v>95</v>
      </c>
      <c r="I15" s="14"/>
      <c r="J15" s="9"/>
      <c r="K15" s="9"/>
      <c r="L15" s="9"/>
      <c r="M15" s="9"/>
      <c r="N15" s="9" t="s">
        <v>171</v>
      </c>
      <c r="O15" s="9" t="s">
        <v>160</v>
      </c>
    </row>
    <row r="16" spans="1:15" ht="13.5" thickBot="1">
      <c r="A16" s="13">
        <f t="shared" si="0"/>
        <v>13</v>
      </c>
      <c r="B16" s="7" t="s">
        <v>96</v>
      </c>
      <c r="C16" s="14"/>
      <c r="D16" s="9"/>
      <c r="E16" s="18"/>
      <c r="F16" s="9"/>
      <c r="G16" s="9"/>
      <c r="H16" s="19"/>
      <c r="I16" s="9"/>
      <c r="J16" s="9"/>
      <c r="K16" s="9"/>
      <c r="L16" s="9"/>
      <c r="M16" s="9"/>
      <c r="N16" s="9"/>
      <c r="O16" s="9"/>
    </row>
    <row r="17" spans="1:15" ht="13.5" thickBot="1">
      <c r="A17" s="8">
        <f t="shared" si="0"/>
        <v>14</v>
      </c>
      <c r="B17" s="19" t="s">
        <v>97</v>
      </c>
      <c r="C17" s="9" t="s">
        <v>98</v>
      </c>
      <c r="D17" s="17" t="s">
        <v>99</v>
      </c>
      <c r="E17" s="1" t="s">
        <v>100</v>
      </c>
      <c r="F17" s="14"/>
      <c r="G17" s="9"/>
      <c r="H17" s="18"/>
      <c r="I17" s="9"/>
      <c r="J17" s="9"/>
      <c r="K17" s="9"/>
      <c r="L17" s="9"/>
      <c r="M17" s="9"/>
      <c r="N17" s="9" t="s">
        <v>172</v>
      </c>
      <c r="O17" s="9" t="s">
        <v>160</v>
      </c>
    </row>
    <row r="18" spans="1:15" ht="13.5" thickBot="1">
      <c r="A18" s="8">
        <f t="shared" si="0"/>
        <v>15</v>
      </c>
      <c r="B18" s="9" t="s">
        <v>173</v>
      </c>
      <c r="C18" s="9" t="s">
        <v>174</v>
      </c>
      <c r="D18" s="9" t="s">
        <v>31</v>
      </c>
      <c r="E18" s="24" t="s">
        <v>30</v>
      </c>
      <c r="F18" s="9" t="s">
        <v>175</v>
      </c>
      <c r="G18" s="17" t="s">
        <v>32</v>
      </c>
      <c r="H18" s="1" t="s">
        <v>176</v>
      </c>
      <c r="I18" s="14"/>
      <c r="J18" s="9"/>
      <c r="K18" s="9"/>
      <c r="L18" s="9"/>
      <c r="M18" s="9"/>
      <c r="N18" s="9" t="s">
        <v>177</v>
      </c>
      <c r="O18" s="9" t="s">
        <v>159</v>
      </c>
    </row>
    <row r="19" spans="1:15" ht="13.5" thickBot="1">
      <c r="A19" s="8">
        <f t="shared" si="0"/>
        <v>16</v>
      </c>
      <c r="B19" s="9" t="s">
        <v>101</v>
      </c>
      <c r="C19" s="11" t="s">
        <v>102</v>
      </c>
      <c r="D19" s="17" t="s">
        <v>103</v>
      </c>
      <c r="E19" s="5" t="s">
        <v>104</v>
      </c>
      <c r="F19" s="14" t="s">
        <v>105</v>
      </c>
      <c r="G19" s="12" t="s">
        <v>106</v>
      </c>
      <c r="H19" s="24"/>
      <c r="I19" s="9"/>
      <c r="J19" s="9"/>
      <c r="K19" s="9"/>
      <c r="L19" s="9"/>
      <c r="M19" s="9"/>
      <c r="N19" s="9" t="s">
        <v>178</v>
      </c>
      <c r="O19" s="9" t="s">
        <v>187</v>
      </c>
    </row>
    <row r="20" spans="1:15" ht="13.5" thickBot="1">
      <c r="A20" s="8">
        <f t="shared" si="0"/>
        <v>17</v>
      </c>
      <c r="B20" s="9" t="s">
        <v>107</v>
      </c>
      <c r="C20" s="9" t="s">
        <v>108</v>
      </c>
      <c r="D20" s="9" t="s">
        <v>109</v>
      </c>
      <c r="E20" s="25" t="s">
        <v>110</v>
      </c>
      <c r="F20" s="9" t="s">
        <v>111</v>
      </c>
      <c r="G20" s="17" t="s">
        <v>112</v>
      </c>
      <c r="H20" s="1" t="s">
        <v>113</v>
      </c>
      <c r="I20" s="14"/>
      <c r="J20" s="9"/>
      <c r="K20" s="9"/>
      <c r="L20" s="9"/>
      <c r="M20" s="9"/>
      <c r="N20" s="9" t="s">
        <v>179</v>
      </c>
      <c r="O20" s="9" t="s">
        <v>160</v>
      </c>
    </row>
    <row r="21" spans="1:15" ht="13.5" thickBot="1">
      <c r="A21" s="8">
        <f t="shared" si="0"/>
        <v>18</v>
      </c>
      <c r="B21" s="18" t="s">
        <v>114</v>
      </c>
      <c r="C21" s="9" t="s">
        <v>115</v>
      </c>
      <c r="D21" s="11" t="s">
        <v>116</v>
      </c>
      <c r="E21" s="9" t="s">
        <v>117</v>
      </c>
      <c r="F21" s="9" t="s">
        <v>118</v>
      </c>
      <c r="G21" s="17" t="s">
        <v>119</v>
      </c>
      <c r="H21" s="1" t="s">
        <v>120</v>
      </c>
      <c r="I21" s="14"/>
      <c r="J21" s="9"/>
      <c r="K21" s="9"/>
      <c r="L21" s="9"/>
      <c r="M21" s="9"/>
      <c r="N21" s="9" t="s">
        <v>180</v>
      </c>
      <c r="O21" s="9" t="s">
        <v>159</v>
      </c>
    </row>
    <row r="22" spans="1:15" ht="13.5" customHeight="1" thickBot="1">
      <c r="A22" s="13">
        <f t="shared" si="0"/>
        <v>19</v>
      </c>
      <c r="B22" s="6" t="s">
        <v>121</v>
      </c>
      <c r="C22" s="14"/>
      <c r="D22" s="9"/>
      <c r="E22" s="9"/>
      <c r="F22" s="9"/>
      <c r="G22" s="9"/>
      <c r="H22" s="19"/>
      <c r="I22" s="9"/>
      <c r="J22" s="9"/>
      <c r="K22" s="9"/>
      <c r="L22" s="9"/>
      <c r="M22" s="9"/>
      <c r="N22" s="9"/>
      <c r="O22" s="9"/>
    </row>
    <row r="23" spans="1:15" ht="13.5" thickBot="1">
      <c r="A23" s="13">
        <f t="shared" si="0"/>
        <v>20</v>
      </c>
      <c r="B23" s="7" t="s">
        <v>122</v>
      </c>
      <c r="C23" s="26" t="s">
        <v>123</v>
      </c>
      <c r="D23" s="9"/>
      <c r="E23" s="18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13.5" thickBot="1">
      <c r="A24" s="8">
        <f t="shared" si="0"/>
        <v>21</v>
      </c>
      <c r="B24" s="16" t="s">
        <v>124</v>
      </c>
      <c r="C24" s="9" t="s">
        <v>125</v>
      </c>
      <c r="D24" s="17" t="s">
        <v>126</v>
      </c>
      <c r="E24" s="3" t="s">
        <v>127</v>
      </c>
      <c r="F24" s="14" t="s">
        <v>128</v>
      </c>
      <c r="G24" s="12" t="s">
        <v>129</v>
      </c>
      <c r="H24" s="9"/>
      <c r="I24" s="9"/>
      <c r="J24" s="9"/>
      <c r="K24" s="9"/>
      <c r="L24" s="9"/>
      <c r="M24" s="9"/>
      <c r="N24" s="9" t="s">
        <v>181</v>
      </c>
      <c r="O24" s="9" t="s">
        <v>188</v>
      </c>
    </row>
    <row r="25" spans="1:15" ht="13.5" thickBot="1">
      <c r="A25" s="8">
        <f t="shared" si="0"/>
        <v>22</v>
      </c>
      <c r="B25" s="10" t="s">
        <v>130</v>
      </c>
      <c r="C25" s="18" t="s">
        <v>131</v>
      </c>
      <c r="D25" s="17" t="s">
        <v>132</v>
      </c>
      <c r="E25" s="3" t="s">
        <v>133</v>
      </c>
      <c r="F25" s="14" t="s">
        <v>134</v>
      </c>
      <c r="G25" s="12" t="s">
        <v>135</v>
      </c>
      <c r="H25" s="9"/>
      <c r="I25" s="9"/>
      <c r="J25" s="9"/>
      <c r="K25" s="9"/>
      <c r="L25" s="9"/>
      <c r="M25" s="9"/>
      <c r="N25" s="9" t="s">
        <v>182</v>
      </c>
      <c r="O25" s="9" t="s">
        <v>189</v>
      </c>
    </row>
    <row r="26" spans="1:15" ht="13.5" thickBot="1">
      <c r="A26" s="8">
        <f t="shared" si="0"/>
        <v>23</v>
      </c>
      <c r="B26" s="17" t="s">
        <v>162</v>
      </c>
      <c r="C26" s="3" t="s">
        <v>163</v>
      </c>
      <c r="D26" s="23" t="s">
        <v>164</v>
      </c>
      <c r="E26" s="19" t="s">
        <v>43</v>
      </c>
      <c r="F26" s="9" t="s">
        <v>165</v>
      </c>
      <c r="G26" s="9"/>
      <c r="H26" s="9"/>
      <c r="I26" s="9"/>
      <c r="J26" s="9"/>
      <c r="K26" s="9"/>
      <c r="L26" s="9"/>
      <c r="M26" s="9"/>
      <c r="N26" s="9" t="s">
        <v>183</v>
      </c>
      <c r="O26" s="9" t="s">
        <v>189</v>
      </c>
    </row>
    <row r="27" spans="1:15" ht="13.5" thickBot="1">
      <c r="A27" s="8">
        <f t="shared" si="0"/>
        <v>24</v>
      </c>
      <c r="B27" s="9" t="s">
        <v>136</v>
      </c>
      <c r="C27" s="22" t="s">
        <v>137</v>
      </c>
      <c r="D27" s="3" t="s">
        <v>138</v>
      </c>
      <c r="E27" s="14" t="s">
        <v>139</v>
      </c>
      <c r="F27" s="9" t="s">
        <v>140</v>
      </c>
      <c r="G27" s="18" t="s">
        <v>141</v>
      </c>
      <c r="H27" s="9" t="s">
        <v>142</v>
      </c>
      <c r="I27" s="12" t="s">
        <v>143</v>
      </c>
      <c r="J27" s="9"/>
      <c r="K27" s="9"/>
      <c r="L27" s="9"/>
      <c r="M27" s="9"/>
      <c r="N27" s="9" t="s">
        <v>184</v>
      </c>
      <c r="O27" s="9" t="s">
        <v>188</v>
      </c>
    </row>
    <row r="28" spans="1:15" ht="13.5" thickBot="1">
      <c r="A28" s="8">
        <f t="shared" si="0"/>
        <v>25</v>
      </c>
      <c r="B28" s="9" t="s">
        <v>144</v>
      </c>
      <c r="C28" s="9" t="s">
        <v>145</v>
      </c>
      <c r="D28" s="19" t="s">
        <v>146</v>
      </c>
      <c r="E28" s="18" t="s">
        <v>147</v>
      </c>
      <c r="F28" s="17" t="s">
        <v>148</v>
      </c>
      <c r="G28" s="3" t="s">
        <v>149</v>
      </c>
      <c r="H28" s="14" t="s">
        <v>150</v>
      </c>
      <c r="I28" s="12" t="s">
        <v>151</v>
      </c>
      <c r="J28" s="9"/>
      <c r="K28" s="9"/>
      <c r="L28" s="9"/>
      <c r="M28" s="9"/>
      <c r="N28" s="9" t="s">
        <v>185</v>
      </c>
      <c r="O28" s="9" t="s">
        <v>189</v>
      </c>
    </row>
    <row r="29" spans="1:15" ht="13.5" thickBot="1">
      <c r="A29" s="8">
        <f t="shared" si="0"/>
        <v>26</v>
      </c>
      <c r="B29" s="18" t="s">
        <v>152</v>
      </c>
      <c r="C29" s="9" t="s">
        <v>153</v>
      </c>
      <c r="D29" s="17" t="s">
        <v>154</v>
      </c>
      <c r="E29" s="3" t="s">
        <v>155</v>
      </c>
      <c r="F29" s="14" t="s">
        <v>156</v>
      </c>
      <c r="G29" s="19" t="s">
        <v>157</v>
      </c>
      <c r="H29" s="12" t="s">
        <v>158</v>
      </c>
      <c r="I29" s="9"/>
      <c r="J29" s="9"/>
      <c r="K29" s="9"/>
      <c r="L29" s="9"/>
      <c r="M29" s="9"/>
      <c r="N29" s="9" t="s">
        <v>186</v>
      </c>
      <c r="O29" s="9" t="s">
        <v>189</v>
      </c>
    </row>
    <row r="30" spans="1:15" ht="13.5" thickBot="1">
      <c r="A30" s="13">
        <f t="shared" si="0"/>
        <v>27</v>
      </c>
      <c r="B30" s="7" t="s">
        <v>71</v>
      </c>
      <c r="C30" s="14"/>
      <c r="D30" s="9"/>
      <c r="E30" s="1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13.5" thickBot="1">
      <c r="A31" s="13">
        <f t="shared" si="0"/>
        <v>28</v>
      </c>
      <c r="B31" s="7" t="s">
        <v>96</v>
      </c>
      <c r="C31" s="14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</sheetData>
  <mergeCells count="1">
    <mergeCell ref="A2:O2"/>
  </mergeCells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2010-08-26T22:31:20Z</cp:lastPrinted>
  <dcterms:created xsi:type="dcterms:W3CDTF">2009-12-07T03:35:24Z</dcterms:created>
  <dcterms:modified xsi:type="dcterms:W3CDTF">2010-08-26T23:12:35Z</dcterms:modified>
</cp:coreProperties>
</file>