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895" windowHeight="9300"/>
  </bookViews>
  <sheets>
    <sheet name="Control Word" sheetId="1" r:id="rId1"/>
    <sheet name="Analog Output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22" i="1"/>
  <c r="K21"/>
  <c r="K20"/>
  <c r="K19"/>
  <c r="T17" i="2"/>
  <c r="U17" s="1"/>
  <c r="T16"/>
  <c r="U16" s="1"/>
  <c r="T15"/>
  <c r="U15" s="1"/>
  <c r="T14"/>
  <c r="U14" s="1"/>
  <c r="T13"/>
  <c r="T12"/>
  <c r="U12" s="1"/>
  <c r="T11"/>
  <c r="U11" s="1"/>
  <c r="T10"/>
  <c r="T9"/>
  <c r="T8"/>
  <c r="U8" s="1"/>
  <c r="S17"/>
  <c r="R17"/>
  <c r="S16"/>
  <c r="R16"/>
  <c r="S15"/>
  <c r="R15"/>
  <c r="S14"/>
  <c r="R14"/>
  <c r="S13"/>
  <c r="R13"/>
  <c r="S12"/>
  <c r="R12"/>
  <c r="S11"/>
  <c r="R11"/>
  <c r="S10"/>
  <c r="R10"/>
  <c r="S9"/>
  <c r="R9"/>
  <c r="S8"/>
  <c r="R8"/>
  <c r="U13"/>
  <c r="U10"/>
  <c r="U9"/>
  <c r="I4"/>
  <c r="H4"/>
  <c r="G4"/>
  <c r="F4"/>
  <c r="E4"/>
  <c r="D4"/>
  <c r="C4"/>
  <c r="B4"/>
  <c r="P4"/>
  <c r="O4"/>
  <c r="N4"/>
  <c r="M4"/>
  <c r="L4"/>
  <c r="K4"/>
  <c r="J4"/>
  <c r="Q4"/>
  <c r="Q6"/>
  <c r="P6"/>
  <c r="O6"/>
  <c r="N6"/>
  <c r="M6"/>
  <c r="L6"/>
  <c r="K6"/>
  <c r="J6"/>
  <c r="I6"/>
  <c r="H6"/>
  <c r="G6"/>
  <c r="F6"/>
  <c r="E6"/>
  <c r="D6"/>
  <c r="C6"/>
  <c r="B6"/>
  <c r="K13" i="1"/>
  <c r="K12"/>
  <c r="K11"/>
  <c r="K10"/>
  <c r="K9"/>
  <c r="K8"/>
  <c r="K7"/>
  <c r="K6"/>
</calcChain>
</file>

<file path=xl/sharedStrings.xml><?xml version="1.0" encoding="utf-8"?>
<sst xmlns="http://schemas.openxmlformats.org/spreadsheetml/2006/main" count="36" uniqueCount="22">
  <si>
    <t>S</t>
  </si>
  <si>
    <t>A2</t>
  </si>
  <si>
    <t>A1</t>
  </si>
  <si>
    <t>A0</t>
  </si>
  <si>
    <t>N/A</t>
  </si>
  <si>
    <t>SGL/*DIF</t>
  </si>
  <si>
    <t>PD1</t>
  </si>
  <si>
    <t>PD0</t>
  </si>
  <si>
    <t>CH0</t>
  </si>
  <si>
    <t>CH1</t>
  </si>
  <si>
    <t>CH2</t>
  </si>
  <si>
    <t>CH3</t>
  </si>
  <si>
    <t>CH4</t>
  </si>
  <si>
    <t>CH5</t>
  </si>
  <si>
    <t>CH6</t>
  </si>
  <si>
    <t>CH7</t>
  </si>
  <si>
    <t>MSB</t>
  </si>
  <si>
    <t>LSB</t>
  </si>
  <si>
    <t>WORD</t>
  </si>
  <si>
    <t>Volt</t>
  </si>
  <si>
    <t>ADS8344 - 8 Channel 16-bit ADC</t>
  </si>
  <si>
    <t>ADS8341 - 4 Channel 16-bit ADC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</si>
</sst>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20" xfId="0" applyBorder="1" applyAlignment="1"/>
    <xf numFmtId="0" fontId="0" fillId="0" borderId="21" xfId="0" applyBorder="1"/>
    <xf numFmtId="0" fontId="0" fillId="0" borderId="9" xfId="0" applyBorder="1" applyAlignment="1"/>
    <xf numFmtId="0" fontId="0" fillId="0" borderId="20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23" xfId="0" applyFill="1" applyBorder="1"/>
    <xf numFmtId="164" fontId="0" fillId="0" borderId="26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164" fontId="0" fillId="0" borderId="33" xfId="0" applyNumberFormat="1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11" xfId="0" applyFont="1" applyBorder="1" applyAlignment="1">
      <alignment horizontal="center"/>
    </xf>
    <xf numFmtId="0" fontId="0" fillId="0" borderId="14" xfId="0" applyBorder="1" applyAlignment="1"/>
    <xf numFmtId="0" fontId="0" fillId="0" borderId="37" xfId="0" applyBorder="1" applyAlignment="1"/>
    <xf numFmtId="0" fontId="0" fillId="0" borderId="38" xfId="0" applyBorder="1" applyAlignment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6"/>
  <sheetViews>
    <sheetView tabSelected="1" workbookViewId="0">
      <selection activeCell="S10" sqref="S10"/>
    </sheetView>
  </sheetViews>
  <sheetFormatPr defaultRowHeight="15"/>
  <sheetData>
    <row r="3" spans="2:11">
      <c r="B3" s="49" t="s">
        <v>20</v>
      </c>
      <c r="C3" s="50"/>
      <c r="D3" s="50"/>
      <c r="E3" s="50"/>
      <c r="F3" s="51"/>
    </row>
    <row r="4" spans="2:11">
      <c r="B4" s="1"/>
      <c r="C4" s="48" t="s">
        <v>0</v>
      </c>
      <c r="D4" s="48" t="s">
        <v>1</v>
      </c>
      <c r="E4" s="48" t="s">
        <v>2</v>
      </c>
      <c r="F4" s="48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1"/>
    </row>
    <row r="5" spans="2:11">
      <c r="B5" s="1"/>
      <c r="C5" s="5">
        <v>7</v>
      </c>
      <c r="D5" s="5">
        <v>6</v>
      </c>
      <c r="E5" s="5">
        <v>5</v>
      </c>
      <c r="F5" s="5">
        <v>4</v>
      </c>
      <c r="G5" s="5">
        <v>3</v>
      </c>
      <c r="H5" s="5">
        <v>2</v>
      </c>
      <c r="I5" s="5">
        <v>1</v>
      </c>
      <c r="J5" s="5">
        <v>0</v>
      </c>
      <c r="K5" s="3"/>
    </row>
    <row r="6" spans="2:11">
      <c r="B6" s="4" t="s">
        <v>8</v>
      </c>
      <c r="C6" s="2">
        <v>1</v>
      </c>
      <c r="D6" s="2">
        <v>0</v>
      </c>
      <c r="E6" s="2">
        <v>0</v>
      </c>
      <c r="F6" s="2">
        <v>0</v>
      </c>
      <c r="G6" s="2">
        <v>0</v>
      </c>
      <c r="H6" s="2">
        <v>1</v>
      </c>
      <c r="I6" s="2">
        <v>1</v>
      </c>
      <c r="J6" s="2">
        <v>0</v>
      </c>
      <c r="K6" s="3">
        <f>C6*2^7+D6*2^6+E6*2^5+F6*2^4+G6*2^3+H6*2^2+I6*2^1+J6*2^0</f>
        <v>134</v>
      </c>
    </row>
    <row r="7" spans="2:11">
      <c r="B7" s="4" t="s">
        <v>9</v>
      </c>
      <c r="C7" s="2">
        <v>1</v>
      </c>
      <c r="D7" s="2">
        <v>1</v>
      </c>
      <c r="E7" s="2">
        <v>0</v>
      </c>
      <c r="F7" s="2">
        <v>0</v>
      </c>
      <c r="G7" s="2">
        <v>0</v>
      </c>
      <c r="H7" s="2">
        <v>1</v>
      </c>
      <c r="I7" s="2">
        <v>1</v>
      </c>
      <c r="J7" s="2">
        <v>0</v>
      </c>
      <c r="K7" s="3">
        <f t="shared" ref="K7:K13" si="0">C7*2^7+D7*2^6+E7*2^5+F7*2^4+G7*2^3+H7*2^2+I7*2^1+J7*2^0</f>
        <v>198</v>
      </c>
    </row>
    <row r="8" spans="2:11">
      <c r="B8" s="4" t="s">
        <v>10</v>
      </c>
      <c r="C8" s="2">
        <v>1</v>
      </c>
      <c r="D8" s="2">
        <v>0</v>
      </c>
      <c r="E8" s="2">
        <v>0</v>
      </c>
      <c r="F8" s="2">
        <v>1</v>
      </c>
      <c r="G8" s="2">
        <v>0</v>
      </c>
      <c r="H8" s="2">
        <v>1</v>
      </c>
      <c r="I8" s="2">
        <v>1</v>
      </c>
      <c r="J8" s="2">
        <v>0</v>
      </c>
      <c r="K8" s="3">
        <f t="shared" si="0"/>
        <v>150</v>
      </c>
    </row>
    <row r="9" spans="2:11">
      <c r="B9" s="4" t="s">
        <v>11</v>
      </c>
      <c r="C9" s="2">
        <v>1</v>
      </c>
      <c r="D9" s="2">
        <v>1</v>
      </c>
      <c r="E9" s="2">
        <v>0</v>
      </c>
      <c r="F9" s="2">
        <v>1</v>
      </c>
      <c r="G9" s="2">
        <v>0</v>
      </c>
      <c r="H9" s="2">
        <v>1</v>
      </c>
      <c r="I9" s="2">
        <v>1</v>
      </c>
      <c r="J9" s="2">
        <v>0</v>
      </c>
      <c r="K9" s="3">
        <f t="shared" si="0"/>
        <v>214</v>
      </c>
    </row>
    <row r="10" spans="2:11">
      <c r="B10" s="4" t="s">
        <v>12</v>
      </c>
      <c r="C10" s="2">
        <v>1</v>
      </c>
      <c r="D10" s="2">
        <v>0</v>
      </c>
      <c r="E10" s="2">
        <v>1</v>
      </c>
      <c r="F10" s="2">
        <v>0</v>
      </c>
      <c r="G10" s="2">
        <v>0</v>
      </c>
      <c r="H10" s="2">
        <v>1</v>
      </c>
      <c r="I10" s="2">
        <v>1</v>
      </c>
      <c r="J10" s="2">
        <v>0</v>
      </c>
      <c r="K10" s="3">
        <f t="shared" si="0"/>
        <v>166</v>
      </c>
    </row>
    <row r="11" spans="2:11">
      <c r="B11" s="4" t="s">
        <v>13</v>
      </c>
      <c r="C11" s="2">
        <v>1</v>
      </c>
      <c r="D11" s="2">
        <v>1</v>
      </c>
      <c r="E11" s="2">
        <v>1</v>
      </c>
      <c r="F11" s="2">
        <v>0</v>
      </c>
      <c r="G11" s="2">
        <v>0</v>
      </c>
      <c r="H11" s="2">
        <v>1</v>
      </c>
      <c r="I11" s="2">
        <v>1</v>
      </c>
      <c r="J11" s="2">
        <v>0</v>
      </c>
      <c r="K11" s="3">
        <f t="shared" si="0"/>
        <v>230</v>
      </c>
    </row>
    <row r="12" spans="2:11">
      <c r="B12" s="4" t="s">
        <v>14</v>
      </c>
      <c r="C12" s="2">
        <v>1</v>
      </c>
      <c r="D12" s="2">
        <v>0</v>
      </c>
      <c r="E12" s="2">
        <v>1</v>
      </c>
      <c r="F12" s="2">
        <v>1</v>
      </c>
      <c r="G12" s="2">
        <v>0</v>
      </c>
      <c r="H12" s="2">
        <v>1</v>
      </c>
      <c r="I12" s="2">
        <v>1</v>
      </c>
      <c r="J12" s="2">
        <v>0</v>
      </c>
      <c r="K12" s="3">
        <f t="shared" si="0"/>
        <v>182</v>
      </c>
    </row>
    <row r="13" spans="2:11">
      <c r="B13" s="4" t="s">
        <v>15</v>
      </c>
      <c r="C13" s="2">
        <v>1</v>
      </c>
      <c r="D13" s="2">
        <v>1</v>
      </c>
      <c r="E13" s="2">
        <v>1</v>
      </c>
      <c r="F13" s="2">
        <v>1</v>
      </c>
      <c r="G13" s="2">
        <v>0</v>
      </c>
      <c r="H13" s="2">
        <v>1</v>
      </c>
      <c r="I13" s="2">
        <v>1</v>
      </c>
      <c r="J13" s="2">
        <v>0</v>
      </c>
      <c r="K13" s="3">
        <f t="shared" si="0"/>
        <v>246</v>
      </c>
    </row>
    <row r="16" spans="2:11">
      <c r="B16" s="49" t="s">
        <v>21</v>
      </c>
      <c r="C16" s="50"/>
      <c r="D16" s="50"/>
      <c r="E16" s="50"/>
      <c r="F16" s="51"/>
    </row>
    <row r="17" spans="2:11">
      <c r="B17" s="1"/>
      <c r="C17" s="48" t="s">
        <v>0</v>
      </c>
      <c r="D17" s="48" t="s">
        <v>1</v>
      </c>
      <c r="E17" s="48" t="s">
        <v>2</v>
      </c>
      <c r="F17" s="48" t="s">
        <v>3</v>
      </c>
      <c r="G17" s="5" t="s">
        <v>4</v>
      </c>
      <c r="H17" s="5" t="s">
        <v>5</v>
      </c>
      <c r="I17" s="5" t="s">
        <v>6</v>
      </c>
      <c r="J17" s="5" t="s">
        <v>7</v>
      </c>
      <c r="K17" s="1"/>
    </row>
    <row r="18" spans="2:11">
      <c r="B18" s="1"/>
      <c r="C18" s="5">
        <v>7</v>
      </c>
      <c r="D18" s="5">
        <v>6</v>
      </c>
      <c r="E18" s="5">
        <v>5</v>
      </c>
      <c r="F18" s="5">
        <v>4</v>
      </c>
      <c r="G18" s="5">
        <v>3</v>
      </c>
      <c r="H18" s="5">
        <v>2</v>
      </c>
      <c r="I18" s="5">
        <v>1</v>
      </c>
      <c r="J18" s="5">
        <v>0</v>
      </c>
      <c r="K18" s="3"/>
    </row>
    <row r="19" spans="2:11">
      <c r="B19" s="4" t="s">
        <v>8</v>
      </c>
      <c r="C19" s="2">
        <v>1</v>
      </c>
      <c r="D19" s="2">
        <v>0</v>
      </c>
      <c r="E19" s="2">
        <v>0</v>
      </c>
      <c r="F19" s="2">
        <v>1</v>
      </c>
      <c r="G19" s="2">
        <v>0</v>
      </c>
      <c r="H19" s="2">
        <v>1</v>
      </c>
      <c r="I19" s="2">
        <v>1</v>
      </c>
      <c r="J19" s="2">
        <v>0</v>
      </c>
      <c r="K19" s="3">
        <f>C19*2^7+D19*2^6+E19*2^5+F19*2^4+G19*2^3+H19*2^2+I19*2^1+J19*2^0</f>
        <v>150</v>
      </c>
    </row>
    <row r="20" spans="2:11">
      <c r="B20" s="4" t="s">
        <v>9</v>
      </c>
      <c r="C20" s="2">
        <v>1</v>
      </c>
      <c r="D20" s="2">
        <v>0</v>
      </c>
      <c r="E20" s="2">
        <v>1</v>
      </c>
      <c r="F20" s="2">
        <v>0</v>
      </c>
      <c r="G20" s="2">
        <v>0</v>
      </c>
      <c r="H20" s="2">
        <v>1</v>
      </c>
      <c r="I20" s="2">
        <v>1</v>
      </c>
      <c r="J20" s="2">
        <v>0</v>
      </c>
      <c r="K20" s="3">
        <f t="shared" ref="K20:K26" si="1">C20*2^7+D20*2^6+E20*2^5+F20*2^4+G20*2^3+H20*2^2+I20*2^1+J20*2^0</f>
        <v>166</v>
      </c>
    </row>
    <row r="21" spans="2:11">
      <c r="B21" s="4" t="s">
        <v>10</v>
      </c>
      <c r="C21" s="2">
        <v>0</v>
      </c>
      <c r="D21" s="2">
        <v>1</v>
      </c>
      <c r="E21" s="2">
        <v>0</v>
      </c>
      <c r="F21" s="2">
        <v>1</v>
      </c>
      <c r="G21" s="2">
        <v>0</v>
      </c>
      <c r="H21" s="2">
        <v>1</v>
      </c>
      <c r="I21" s="2">
        <v>1</v>
      </c>
      <c r="J21" s="2">
        <v>0</v>
      </c>
      <c r="K21" s="3">
        <f t="shared" si="1"/>
        <v>86</v>
      </c>
    </row>
    <row r="22" spans="2:11">
      <c r="B22" s="4" t="s">
        <v>11</v>
      </c>
      <c r="C22" s="2">
        <v>1</v>
      </c>
      <c r="D22" s="2">
        <v>1</v>
      </c>
      <c r="E22" s="2">
        <v>0</v>
      </c>
      <c r="F22" s="2">
        <v>1</v>
      </c>
      <c r="G22" s="2">
        <v>0</v>
      </c>
      <c r="H22" s="2">
        <v>1</v>
      </c>
      <c r="I22" s="2">
        <v>1</v>
      </c>
      <c r="J22" s="2">
        <v>0</v>
      </c>
      <c r="K22" s="3">
        <f t="shared" si="1"/>
        <v>214</v>
      </c>
    </row>
    <row r="23" spans="2:11">
      <c r="B23" s="52"/>
      <c r="C23" s="53"/>
      <c r="D23" s="53"/>
      <c r="E23" s="53"/>
      <c r="F23" s="53"/>
      <c r="G23" s="53"/>
      <c r="H23" s="53"/>
      <c r="I23" s="53"/>
      <c r="J23" s="53"/>
      <c r="K23" s="54"/>
    </row>
    <row r="24" spans="2:11">
      <c r="B24" s="52"/>
      <c r="C24" s="53"/>
      <c r="D24" s="53"/>
      <c r="E24" s="53"/>
      <c r="F24" s="53"/>
      <c r="G24" s="53"/>
      <c r="H24" s="53"/>
      <c r="I24" s="53"/>
      <c r="J24" s="53"/>
      <c r="K24" s="54"/>
    </row>
    <row r="25" spans="2:11">
      <c r="B25" s="52"/>
      <c r="C25" s="53"/>
      <c r="D25" s="53"/>
      <c r="E25" s="53"/>
      <c r="F25" s="53"/>
      <c r="G25" s="53"/>
      <c r="H25" s="53"/>
      <c r="I25" s="53"/>
      <c r="J25" s="53"/>
      <c r="K25" s="54"/>
    </row>
    <row r="26" spans="2:11">
      <c r="B26" s="52"/>
      <c r="C26" s="53"/>
      <c r="D26" s="53"/>
      <c r="E26" s="53"/>
      <c r="F26" s="53"/>
      <c r="G26" s="53"/>
      <c r="H26" s="53"/>
      <c r="I26" s="53"/>
      <c r="J26" s="53"/>
      <c r="K26" s="54"/>
    </row>
  </sheetData>
  <mergeCells count="2">
    <mergeCell ref="B3:F3"/>
    <mergeCell ref="B16:F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Y21"/>
  <sheetViews>
    <sheetView workbookViewId="0">
      <selection activeCell="W14" sqref="W14"/>
    </sheetView>
  </sheetViews>
  <sheetFormatPr defaultRowHeight="15"/>
  <cols>
    <col min="1" max="1" width="6.42578125" customWidth="1"/>
    <col min="2" max="3" width="5.7109375" customWidth="1"/>
    <col min="4" max="19" width="4.7109375" customWidth="1"/>
    <col min="20" max="20" width="6.140625" customWidth="1"/>
  </cols>
  <sheetData>
    <row r="2" spans="1:21" ht="15.75" thickBot="1"/>
    <row r="3" spans="1:21" ht="15.75" thickBot="1">
      <c r="B3" s="45" t="s">
        <v>16</v>
      </c>
      <c r="C3" s="46"/>
      <c r="D3" s="46"/>
      <c r="E3" s="46"/>
      <c r="F3" s="46"/>
      <c r="G3" s="46"/>
      <c r="H3" s="46"/>
      <c r="I3" s="47"/>
      <c r="J3" s="45" t="s">
        <v>17</v>
      </c>
      <c r="K3" s="46"/>
      <c r="L3" s="46"/>
      <c r="M3" s="46"/>
      <c r="N3" s="46"/>
      <c r="O3" s="46"/>
      <c r="P3" s="46"/>
      <c r="Q3" s="47"/>
    </row>
    <row r="4" spans="1:21">
      <c r="B4" s="21">
        <f t="shared" ref="B4:I4" si="0">2^B5</f>
        <v>32768</v>
      </c>
      <c r="C4" s="22">
        <f t="shared" si="0"/>
        <v>16384</v>
      </c>
      <c r="D4" s="22">
        <f t="shared" si="0"/>
        <v>8192</v>
      </c>
      <c r="E4" s="22">
        <f t="shared" si="0"/>
        <v>4096</v>
      </c>
      <c r="F4" s="22">
        <f t="shared" si="0"/>
        <v>2048</v>
      </c>
      <c r="G4" s="22">
        <f t="shared" si="0"/>
        <v>1024</v>
      </c>
      <c r="H4" s="22">
        <f t="shared" si="0"/>
        <v>512</v>
      </c>
      <c r="I4" s="23">
        <f t="shared" si="0"/>
        <v>256</v>
      </c>
      <c r="J4" s="26">
        <f t="shared" ref="J4:P4" si="1">2^J5</f>
        <v>128</v>
      </c>
      <c r="K4" s="22">
        <f t="shared" si="1"/>
        <v>64</v>
      </c>
      <c r="L4" s="22">
        <f t="shared" si="1"/>
        <v>32</v>
      </c>
      <c r="M4" s="22">
        <f t="shared" si="1"/>
        <v>16</v>
      </c>
      <c r="N4" s="22">
        <f t="shared" si="1"/>
        <v>8</v>
      </c>
      <c r="O4" s="22">
        <f t="shared" si="1"/>
        <v>4</v>
      </c>
      <c r="P4" s="22">
        <f t="shared" si="1"/>
        <v>2</v>
      </c>
      <c r="Q4" s="23">
        <f>2^Q5</f>
        <v>1</v>
      </c>
    </row>
    <row r="5" spans="1:21" ht="15.75" thickBot="1">
      <c r="B5" s="24">
        <v>15</v>
      </c>
      <c r="C5" s="25">
        <v>14</v>
      </c>
      <c r="D5" s="25">
        <v>13</v>
      </c>
      <c r="E5" s="25">
        <v>12</v>
      </c>
      <c r="F5" s="25">
        <v>11</v>
      </c>
      <c r="G5" s="25">
        <v>10</v>
      </c>
      <c r="H5" s="25">
        <v>9</v>
      </c>
      <c r="I5" s="28">
        <v>8</v>
      </c>
      <c r="J5" s="27">
        <v>7</v>
      </c>
      <c r="K5" s="9">
        <v>6</v>
      </c>
      <c r="L5" s="9">
        <v>5</v>
      </c>
      <c r="M5" s="9">
        <v>4</v>
      </c>
      <c r="N5" s="9">
        <v>3</v>
      </c>
      <c r="O5" s="9">
        <v>2</v>
      </c>
      <c r="P5" s="9">
        <v>1</v>
      </c>
      <c r="Q5" s="10">
        <v>0</v>
      </c>
    </row>
    <row r="6" spans="1:21" ht="15.75" thickBot="1">
      <c r="B6" s="17">
        <f>2^B7</f>
        <v>128</v>
      </c>
      <c r="C6" s="18">
        <f t="shared" ref="C6:Q6" si="2">2^C7</f>
        <v>64</v>
      </c>
      <c r="D6" s="18">
        <f t="shared" si="2"/>
        <v>32</v>
      </c>
      <c r="E6" s="18">
        <f t="shared" si="2"/>
        <v>16</v>
      </c>
      <c r="F6" s="18">
        <f t="shared" si="2"/>
        <v>8</v>
      </c>
      <c r="G6" s="18">
        <f t="shared" si="2"/>
        <v>4</v>
      </c>
      <c r="H6" s="18">
        <f t="shared" si="2"/>
        <v>2</v>
      </c>
      <c r="I6" s="19">
        <f t="shared" si="2"/>
        <v>1</v>
      </c>
      <c r="J6" s="29">
        <f t="shared" si="2"/>
        <v>128</v>
      </c>
      <c r="K6" s="18">
        <f t="shared" si="2"/>
        <v>64</v>
      </c>
      <c r="L6" s="18">
        <f t="shared" si="2"/>
        <v>32</v>
      </c>
      <c r="M6" s="18">
        <f t="shared" si="2"/>
        <v>16</v>
      </c>
      <c r="N6" s="18">
        <f t="shared" si="2"/>
        <v>8</v>
      </c>
      <c r="O6" s="18">
        <f t="shared" si="2"/>
        <v>4</v>
      </c>
      <c r="P6" s="18">
        <f t="shared" si="2"/>
        <v>2</v>
      </c>
      <c r="Q6" s="19">
        <f t="shared" si="2"/>
        <v>1</v>
      </c>
    </row>
    <row r="7" spans="1:21" ht="15.75" thickBot="1">
      <c r="B7" s="8">
        <v>7</v>
      </c>
      <c r="C7" s="9">
        <v>6</v>
      </c>
      <c r="D7" s="9">
        <v>5</v>
      </c>
      <c r="E7" s="9">
        <v>4</v>
      </c>
      <c r="F7" s="9">
        <v>3</v>
      </c>
      <c r="G7" s="9">
        <v>2</v>
      </c>
      <c r="H7" s="9">
        <v>1</v>
      </c>
      <c r="I7" s="10">
        <v>0</v>
      </c>
      <c r="J7" s="27">
        <v>7</v>
      </c>
      <c r="K7" s="9">
        <v>6</v>
      </c>
      <c r="L7" s="9">
        <v>5</v>
      </c>
      <c r="M7" s="9">
        <v>4</v>
      </c>
      <c r="N7" s="9">
        <v>3</v>
      </c>
      <c r="O7" s="9">
        <v>2</v>
      </c>
      <c r="P7" s="9">
        <v>1</v>
      </c>
      <c r="Q7" s="10">
        <v>0</v>
      </c>
      <c r="R7" s="37" t="s">
        <v>16</v>
      </c>
      <c r="S7" s="30" t="s">
        <v>17</v>
      </c>
      <c r="T7" s="31" t="s">
        <v>18</v>
      </c>
      <c r="U7" s="33" t="s">
        <v>19</v>
      </c>
    </row>
    <row r="8" spans="1:21">
      <c r="A8">
        <v>0</v>
      </c>
      <c r="B8" s="11">
        <v>0</v>
      </c>
      <c r="C8" s="12"/>
      <c r="D8" s="12"/>
      <c r="E8" s="12"/>
      <c r="F8" s="12"/>
      <c r="G8" s="12"/>
      <c r="H8" s="12"/>
      <c r="I8" s="13"/>
      <c r="J8" s="11"/>
      <c r="K8" s="12">
        <v>1</v>
      </c>
      <c r="L8" s="12">
        <v>1</v>
      </c>
      <c r="M8" s="12"/>
      <c r="N8" s="12"/>
      <c r="O8" s="12">
        <v>1</v>
      </c>
      <c r="P8" s="12"/>
      <c r="Q8" s="14"/>
      <c r="R8" s="17">
        <f>B8*$B$6+C8*$C$6+D8*$D$6+E8*$E$6+F8*$F$6+G8*$G$6+H8*$H$6+I8*$I$6</f>
        <v>0</v>
      </c>
      <c r="S8" s="18">
        <f>J8*$J$6+K8*$K$6+L8*$L$6+M8*$M$6+N8*$N$6+O8*$O$6+P8*$P$6+Q8*$Q$6</f>
        <v>100</v>
      </c>
      <c r="T8" s="19">
        <f>B8*$B$4+C8*$C$4+D8*$D$4+E8*$E$4+F8*$F$4+G8*$G$4+H8*$H$4+I8*$I$4+J8*$J$4+K8*$K$4+L8*$L$4+M8*$M$4+N8*$N$4+O8*$O$4+P8*$P$4+Q8*$Q$4</f>
        <v>100</v>
      </c>
      <c r="U8" s="34">
        <f>(T8/65536)*2.5</f>
        <v>3.814697265625E-3</v>
      </c>
    </row>
    <row r="9" spans="1:21">
      <c r="A9">
        <v>1</v>
      </c>
      <c r="B9" s="6"/>
      <c r="C9" s="1"/>
      <c r="D9" s="1"/>
      <c r="E9" s="1"/>
      <c r="F9" s="1"/>
      <c r="G9" s="1"/>
      <c r="H9" s="1"/>
      <c r="I9" s="7"/>
      <c r="J9" s="6"/>
      <c r="K9" s="1"/>
      <c r="L9" s="1"/>
      <c r="M9" s="1"/>
      <c r="N9" s="1"/>
      <c r="O9" s="1"/>
      <c r="P9" s="1"/>
      <c r="Q9" s="15"/>
      <c r="R9" s="6">
        <f t="shared" ref="R9:R17" si="3">B9*$B$6+C9*$C$6+D9*$D$6+E9*$E$6+F9*$F$6+G9*$G$6+H9*$H$6+I9*$I$6</f>
        <v>0</v>
      </c>
      <c r="S9" s="1">
        <f t="shared" ref="S9:S17" si="4">J9*$J$6+K9*$K$6+L9*$L$6+M9*$M$6+N9*$N$6+O9*$O$6+P9*$P$6+Q9*$Q$6</f>
        <v>0</v>
      </c>
      <c r="T9" s="7">
        <f t="shared" ref="T9:T17" si="5">B9*$B$4+C9*$C$4+D9*$D$4+E9*$E$4+F9*$F$4+G9*$G$4+H9*$H$4+I9*$I$4+J9*$J$4+K9*$K$4+L9*$L$4+M9*$M$4+N9*$N$4+O9*$O$4+P9*$P$4+Q9*$Q$4</f>
        <v>0</v>
      </c>
      <c r="U9" s="35">
        <f t="shared" ref="U9:U17" si="6">(T9/65536)*2.5</f>
        <v>0</v>
      </c>
    </row>
    <row r="10" spans="1:21">
      <c r="A10">
        <v>2</v>
      </c>
      <c r="B10" s="6"/>
      <c r="C10" s="1"/>
      <c r="D10" s="1"/>
      <c r="E10" s="1"/>
      <c r="F10" s="1"/>
      <c r="G10" s="1"/>
      <c r="H10" s="1"/>
      <c r="I10" s="7"/>
      <c r="J10" s="6"/>
      <c r="K10" s="1"/>
      <c r="L10" s="1"/>
      <c r="M10" s="1"/>
      <c r="N10" s="1"/>
      <c r="O10" s="1"/>
      <c r="P10" s="1"/>
      <c r="Q10" s="15"/>
      <c r="R10" s="6">
        <f t="shared" si="3"/>
        <v>0</v>
      </c>
      <c r="S10" s="1">
        <f t="shared" si="4"/>
        <v>0</v>
      </c>
      <c r="T10" s="7">
        <f t="shared" si="5"/>
        <v>0</v>
      </c>
      <c r="U10" s="35">
        <f t="shared" si="6"/>
        <v>0</v>
      </c>
    </row>
    <row r="11" spans="1:21">
      <c r="A11">
        <v>3</v>
      </c>
      <c r="B11" s="6"/>
      <c r="C11" s="1"/>
      <c r="D11" s="1"/>
      <c r="E11" s="1"/>
      <c r="F11" s="1"/>
      <c r="G11" s="1"/>
      <c r="H11" s="1"/>
      <c r="I11" s="7"/>
      <c r="J11" s="6"/>
      <c r="K11" s="1"/>
      <c r="L11" s="1"/>
      <c r="M11" s="1"/>
      <c r="N11" s="1"/>
      <c r="O11" s="1"/>
      <c r="P11" s="1"/>
      <c r="Q11" s="15"/>
      <c r="R11" s="6">
        <f t="shared" si="3"/>
        <v>0</v>
      </c>
      <c r="S11" s="1">
        <f t="shared" si="4"/>
        <v>0</v>
      </c>
      <c r="T11" s="7">
        <f t="shared" si="5"/>
        <v>0</v>
      </c>
      <c r="U11" s="35">
        <f t="shared" si="6"/>
        <v>0</v>
      </c>
    </row>
    <row r="12" spans="1:21">
      <c r="A12">
        <v>4</v>
      </c>
      <c r="B12" s="6"/>
      <c r="C12" s="1"/>
      <c r="D12" s="1"/>
      <c r="E12" s="1"/>
      <c r="F12" s="1"/>
      <c r="G12" s="1"/>
      <c r="H12" s="1"/>
      <c r="I12" s="7"/>
      <c r="J12" s="6"/>
      <c r="K12" s="1"/>
      <c r="L12" s="1"/>
      <c r="M12" s="1"/>
      <c r="N12" s="1"/>
      <c r="O12" s="1"/>
      <c r="P12" s="1"/>
      <c r="Q12" s="15"/>
      <c r="R12" s="6">
        <f t="shared" si="3"/>
        <v>0</v>
      </c>
      <c r="S12" s="1">
        <f t="shared" si="4"/>
        <v>0</v>
      </c>
      <c r="T12" s="7">
        <f t="shared" si="5"/>
        <v>0</v>
      </c>
      <c r="U12" s="35">
        <f t="shared" si="6"/>
        <v>0</v>
      </c>
    </row>
    <row r="13" spans="1:21">
      <c r="A13">
        <v>5</v>
      </c>
      <c r="B13" s="6"/>
      <c r="C13" s="1"/>
      <c r="D13" s="1"/>
      <c r="E13" s="1"/>
      <c r="F13" s="1"/>
      <c r="G13" s="1"/>
      <c r="H13" s="1"/>
      <c r="I13" s="7"/>
      <c r="J13" s="6"/>
      <c r="K13" s="1"/>
      <c r="L13" s="1"/>
      <c r="M13" s="1"/>
      <c r="N13" s="1"/>
      <c r="O13" s="1"/>
      <c r="P13" s="1"/>
      <c r="Q13" s="15"/>
      <c r="R13" s="6">
        <f t="shared" si="3"/>
        <v>0</v>
      </c>
      <c r="S13" s="1">
        <f t="shared" si="4"/>
        <v>0</v>
      </c>
      <c r="T13" s="7">
        <f t="shared" si="5"/>
        <v>0</v>
      </c>
      <c r="U13" s="35">
        <f t="shared" si="6"/>
        <v>0</v>
      </c>
    </row>
    <row r="14" spans="1:21">
      <c r="A14">
        <v>6</v>
      </c>
      <c r="B14" s="6">
        <v>1</v>
      </c>
      <c r="C14" s="1">
        <v>1</v>
      </c>
      <c r="D14" s="1"/>
      <c r="E14" s="1"/>
      <c r="F14" s="1">
        <v>1</v>
      </c>
      <c r="G14" s="1">
        <v>1</v>
      </c>
      <c r="H14" s="1"/>
      <c r="I14" s="7">
        <v>1</v>
      </c>
      <c r="J14" s="6">
        <v>1</v>
      </c>
      <c r="K14" s="1"/>
      <c r="L14" s="1"/>
      <c r="M14" s="1">
        <v>1</v>
      </c>
      <c r="N14" s="1">
        <v>0</v>
      </c>
      <c r="O14" s="1">
        <v>1</v>
      </c>
      <c r="P14" s="1">
        <v>0</v>
      </c>
      <c r="Q14" s="15">
        <v>1</v>
      </c>
      <c r="R14" s="6">
        <f t="shared" si="3"/>
        <v>205</v>
      </c>
      <c r="S14" s="1">
        <f t="shared" si="4"/>
        <v>149</v>
      </c>
      <c r="T14" s="7">
        <f t="shared" si="5"/>
        <v>52629</v>
      </c>
      <c r="U14" s="35">
        <f t="shared" si="6"/>
        <v>2.0076370239257813</v>
      </c>
    </row>
    <row r="15" spans="1:21" ht="15.75" thickBot="1">
      <c r="A15">
        <v>7</v>
      </c>
      <c r="B15" s="38"/>
      <c r="C15" s="20"/>
      <c r="D15" s="20"/>
      <c r="E15" s="20"/>
      <c r="F15" s="20"/>
      <c r="G15" s="20">
        <v>1</v>
      </c>
      <c r="H15" s="20"/>
      <c r="I15" s="39"/>
      <c r="J15" s="38">
        <v>1</v>
      </c>
      <c r="K15" s="20">
        <v>1</v>
      </c>
      <c r="L15" s="20"/>
      <c r="M15" s="20">
        <v>1</v>
      </c>
      <c r="N15" s="20">
        <v>1</v>
      </c>
      <c r="O15" s="20">
        <v>1</v>
      </c>
      <c r="P15" s="20"/>
      <c r="Q15" s="40">
        <v>1</v>
      </c>
      <c r="R15" s="38">
        <f t="shared" si="3"/>
        <v>4</v>
      </c>
      <c r="S15" s="20">
        <f t="shared" si="4"/>
        <v>221</v>
      </c>
      <c r="T15" s="39">
        <f t="shared" si="5"/>
        <v>1245</v>
      </c>
      <c r="U15" s="41">
        <f t="shared" si="6"/>
        <v>4.749298095703125E-2</v>
      </c>
    </row>
    <row r="16" spans="1:21">
      <c r="B16" s="17">
        <v>0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9">
        <v>0</v>
      </c>
      <c r="J16" s="17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32">
        <v>0</v>
      </c>
      <c r="R16" s="17">
        <f t="shared" si="3"/>
        <v>90</v>
      </c>
      <c r="S16" s="18">
        <f t="shared" si="4"/>
        <v>0</v>
      </c>
      <c r="T16" s="19">
        <f t="shared" si="5"/>
        <v>23040</v>
      </c>
      <c r="U16" s="34">
        <f t="shared" si="6"/>
        <v>0.87890625</v>
      </c>
    </row>
    <row r="17" spans="2:25" ht="15.75" thickBot="1">
      <c r="B17" s="8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1</v>
      </c>
      <c r="I17" s="10">
        <v>1</v>
      </c>
      <c r="J17" s="8">
        <v>1</v>
      </c>
      <c r="K17" s="9">
        <v>1</v>
      </c>
      <c r="L17" s="9">
        <v>0</v>
      </c>
      <c r="M17" s="9">
        <v>1</v>
      </c>
      <c r="N17" s="9">
        <v>1</v>
      </c>
      <c r="O17" s="9">
        <v>0</v>
      </c>
      <c r="P17" s="9">
        <v>0</v>
      </c>
      <c r="Q17" s="16">
        <v>0</v>
      </c>
      <c r="R17" s="8">
        <f t="shared" si="3"/>
        <v>3</v>
      </c>
      <c r="S17" s="9">
        <f t="shared" si="4"/>
        <v>216</v>
      </c>
      <c r="T17" s="10">
        <f t="shared" si="5"/>
        <v>984</v>
      </c>
      <c r="U17" s="36">
        <f t="shared" si="6"/>
        <v>3.753662109375E-2</v>
      </c>
    </row>
    <row r="18" spans="2:25">
      <c r="C18" s="42">
        <v>2048</v>
      </c>
      <c r="D18">
        <v>1024</v>
      </c>
      <c r="E18">
        <v>512</v>
      </c>
      <c r="F18" s="42">
        <v>256</v>
      </c>
      <c r="G18" s="42">
        <v>128</v>
      </c>
      <c r="H18">
        <v>64</v>
      </c>
      <c r="I18" s="44">
        <v>32</v>
      </c>
      <c r="J18" s="43">
        <v>16</v>
      </c>
      <c r="K18" s="42">
        <v>8</v>
      </c>
      <c r="L18">
        <v>4</v>
      </c>
      <c r="M18" s="42">
        <v>2</v>
      </c>
      <c r="N18" s="42">
        <v>1</v>
      </c>
    </row>
    <row r="20" spans="2:25">
      <c r="S20">
        <v>64</v>
      </c>
      <c r="T20">
        <v>32</v>
      </c>
      <c r="U20">
        <v>16</v>
      </c>
      <c r="V20">
        <v>8</v>
      </c>
      <c r="W20">
        <v>4</v>
      </c>
      <c r="X20">
        <v>2</v>
      </c>
      <c r="Y20">
        <v>1</v>
      </c>
    </row>
    <row r="21" spans="2:25"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1</v>
      </c>
      <c r="S21">
        <v>1</v>
      </c>
      <c r="T21">
        <v>0</v>
      </c>
      <c r="U21">
        <v>1</v>
      </c>
      <c r="V21">
        <v>1</v>
      </c>
      <c r="W21">
        <v>1</v>
      </c>
      <c r="X21">
        <v>0</v>
      </c>
      <c r="Y21">
        <v>1</v>
      </c>
    </row>
  </sheetData>
  <mergeCells count="2">
    <mergeCell ref="B3:I3"/>
    <mergeCell ref="J3:Q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Control Word</vt:lpstr>
      <vt:lpstr>Analog Output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2010-09-07T21:05:07Z</dcterms:created>
  <dcterms:modified xsi:type="dcterms:W3CDTF">2010-10-04T19:59:20Z</dcterms:modified>
</cp:coreProperties>
</file>