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0940" windowHeight="12405" activeTab="1"/>
  </bookViews>
  <sheets>
    <sheet name="Coils" sheetId="2" r:id="rId1"/>
    <sheet name="Analog-Misc" sheetId="6" r:id="rId2"/>
    <sheet name="Serial ports" sheetId="1" r:id="rId3"/>
  </sheets>
  <calcPr calcId="125725"/>
</workbook>
</file>

<file path=xl/calcChain.xml><?xml version="1.0" encoding="utf-8"?>
<calcChain xmlns="http://schemas.openxmlformats.org/spreadsheetml/2006/main">
  <c r="C2" i="1"/>
  <c r="C34"/>
  <c r="C23"/>
  <c r="C24"/>
  <c r="C25"/>
  <c r="C26"/>
  <c r="C27"/>
  <c r="C28"/>
  <c r="C29"/>
  <c r="C30"/>
  <c r="C31"/>
  <c r="C32"/>
  <c r="C22"/>
  <c r="C12"/>
  <c r="C13"/>
  <c r="C14"/>
  <c r="C15"/>
  <c r="C16"/>
  <c r="C17"/>
  <c r="C18"/>
  <c r="C19"/>
  <c r="C20"/>
  <c r="C11"/>
</calcChain>
</file>

<file path=xl/sharedStrings.xml><?xml version="1.0" encoding="utf-8"?>
<sst xmlns="http://schemas.openxmlformats.org/spreadsheetml/2006/main" count="566" uniqueCount="281">
  <si>
    <t>Reg Name</t>
  </si>
  <si>
    <t>Bit 15</t>
  </si>
  <si>
    <t>Bit 14</t>
  </si>
  <si>
    <t>Bit 13</t>
  </si>
  <si>
    <t>Bit 12</t>
  </si>
  <si>
    <t>Bit 11</t>
  </si>
  <si>
    <t>Bit 10</t>
  </si>
  <si>
    <t>Bit 9</t>
  </si>
  <si>
    <t>Bit 8</t>
  </si>
  <si>
    <t>Bit 7</t>
  </si>
  <si>
    <t>Bit 6</t>
  </si>
  <si>
    <t>Bit 5</t>
  </si>
  <si>
    <t>Bit 4</t>
  </si>
  <si>
    <t>Bit 3</t>
  </si>
  <si>
    <t>Bit 2</t>
  </si>
  <si>
    <t>Bit 1</t>
  </si>
  <si>
    <t>Bit 0</t>
  </si>
  <si>
    <t>Reg Number</t>
  </si>
  <si>
    <t>TX_WRITE_REQUEST</t>
  </si>
  <si>
    <t>RX_BYTES_QUEUED</t>
  </si>
  <si>
    <t>note: this can be done in one transaction with modbus function 23</t>
  </si>
  <si>
    <t>Coil Address</t>
  </si>
  <si>
    <t>Name</t>
  </si>
  <si>
    <t>Description</t>
  </si>
  <si>
    <t>SWDC_0</t>
  </si>
  <si>
    <t>SWDC_1</t>
  </si>
  <si>
    <t>SWDC_2</t>
  </si>
  <si>
    <t>SHUTDOWN_0</t>
  </si>
  <si>
    <t>SHUTDOWN_1</t>
  </si>
  <si>
    <t>SHUTDOWN_2</t>
  </si>
  <si>
    <t>BLINKY_DEBUG</t>
  </si>
  <si>
    <t>BLINKY_STATE</t>
  </si>
  <si>
    <t>use blinky for debug mode</t>
  </si>
  <si>
    <t>blinky state (note: only active if BLINKY_DEBUG is clear)</t>
  </si>
  <si>
    <t>STOP</t>
  </si>
  <si>
    <t>FLUSH_RX</t>
  </si>
  <si>
    <t>PERR_CLR</t>
  </si>
  <si>
    <t>FERR_CLR</t>
  </si>
  <si>
    <t>OERR_CLR</t>
  </si>
  <si>
    <t>PERR</t>
  </si>
  <si>
    <t>FERR</t>
  </si>
  <si>
    <t>OERR</t>
  </si>
  <si>
    <t>TX_QUEUE_FREE</t>
  </si>
  <si>
    <t>FLUSH_TX</t>
  </si>
  <si>
    <t>Read Transaction</t>
  </si>
  <si>
    <t>Write Transaction</t>
  </si>
  <si>
    <t>Register Descritpion</t>
  </si>
  <si>
    <t>transmit enable for instrument port 0</t>
  </si>
  <si>
    <t>transmit enable for instrument port 1</t>
  </si>
  <si>
    <t>transmit enable for instrument port 2</t>
  </si>
  <si>
    <t>SERIAL_STAT</t>
  </si>
  <si>
    <t>RX_CONFIG1</t>
  </si>
  <si>
    <t>RX_CONFIG2</t>
  </si>
  <si>
    <t>RX_CONFIG3</t>
  </si>
  <si>
    <t>RX_CONFIG4</t>
  </si>
  <si>
    <t>RX_STAT1</t>
  </si>
  <si>
    <t>RX_STAT2</t>
  </si>
  <si>
    <t>RX_STAT3</t>
  </si>
  <si>
    <t>RX_STAT4</t>
  </si>
  <si>
    <t>RX_DATA1</t>
  </si>
  <si>
    <t>RX_DATA2</t>
  </si>
  <si>
    <t>RX_DATA 3 through 119</t>
  </si>
  <si>
    <t>TX_DATA 3 through 119</t>
  </si>
  <si>
    <t>RX_DATA120</t>
  </si>
  <si>
    <t>TX_DATA120</t>
  </si>
  <si>
    <t>ERR_0</t>
  </si>
  <si>
    <t>—</t>
  </si>
  <si>
    <t>ERR_2</t>
  </si>
  <si>
    <t>ERR_1</t>
  </si>
  <si>
    <t>BAUD_DIV_4</t>
  </si>
  <si>
    <t>XERR_CLR</t>
  </si>
  <si>
    <t>YERR_CLR</t>
  </si>
  <si>
    <t>XERR</t>
  </si>
  <si>
    <t>YERR</t>
  </si>
  <si>
    <t>TX_WRITE_ACCEPT</t>
  </si>
  <si>
    <t>TX_STAT1</t>
  </si>
  <si>
    <t>TX_STAT2</t>
  </si>
  <si>
    <t>TX_STAT3</t>
  </si>
  <si>
    <t>TX_STAT4</t>
  </si>
  <si>
    <t>TX_CONFIG1</t>
  </si>
  <si>
    <t>TX_CONFIG2</t>
  </si>
  <si>
    <t>TX_CONFIG3</t>
  </si>
  <si>
    <t>TX_CONFIG4</t>
  </si>
  <si>
    <t>TX_DATA1</t>
  </si>
  <si>
    <t>TX_DATA2</t>
  </si>
  <si>
    <t>ENABLE</t>
  </si>
  <si>
    <t>Unimplemented, read as '0'</t>
  </si>
  <si>
    <t>1) read the number of bytes currently queued in the RX buffer in register RX_BYTES_QUEUED</t>
  </si>
  <si>
    <t>2) read the queued bytes from register RX_DATA1 to RX_DATA120, this can be done in conjunction with step 1 above</t>
  </si>
  <si>
    <t>3) read the number of bytes that were successfully queued on the last transaction from the TX_WRITE_ACCEPT register</t>
  </si>
  <si>
    <t>RX_DATA(N)</t>
  </si>
  <si>
    <t>TX_DATA(N)</t>
  </si>
  <si>
    <t>Bit 15 - 0</t>
  </si>
  <si>
    <t>remote serial port baud rate divided by 4</t>
  </si>
  <si>
    <t>Bit 15 - 4</t>
  </si>
  <si>
    <t>Bit 2 - 1</t>
  </si>
  <si>
    <t>PARITY</t>
  </si>
  <si>
    <t>ENABLE  —  UART enable for remote serial port</t>
  </si>
  <si>
    <t>STOP  —  stop bit configuration for remote serial port 1 = 2 stop bits, 0 = 1 stop bit</t>
  </si>
  <si>
    <t>Bit 15 - 6</t>
  </si>
  <si>
    <t>PERR_CLR  —  clear the parity error flag for the remote serial port</t>
  </si>
  <si>
    <t>FERR_CLR  —  clear the framing error flag for the remote serial port</t>
  </si>
  <si>
    <t>OERR_CLR  —  clear the hardware FIFO overrun error flag for the remote serial port</t>
  </si>
  <si>
    <t>XERR_CLR  —  clear the background buffer overrun error flag for the remote serial port</t>
  </si>
  <si>
    <t>Bit 15 - 5</t>
  </si>
  <si>
    <t>PERR  —  parity error flag for the remote serial port</t>
  </si>
  <si>
    <t>FERR  —  framing error flag for the remote serial port</t>
  </si>
  <si>
    <t>OERR  —  hardware FIFO overrun error flag for the remote serial port</t>
  </si>
  <si>
    <t>YERR_CLR  —  clear the foreground buffer overrun error flag for the remote serial port</t>
  </si>
  <si>
    <t>XERR  —  background buffer overrun error flag for the remote serial port</t>
  </si>
  <si>
    <t>YERR  —  foreground buffer overrun error flag for the remote serial port</t>
  </si>
  <si>
    <t>UPPER_BYTE</t>
  </si>
  <si>
    <t>LOWER_BYTE</t>
  </si>
  <si>
    <t>Bit 15 - 8</t>
  </si>
  <si>
    <t>Bit 7 - 0</t>
  </si>
  <si>
    <t xml:space="preserve">     11 = 9-bit data, no parity</t>
  </si>
  <si>
    <t xml:space="preserve">     10 = 8-bit data, odd parity</t>
  </si>
  <si>
    <t xml:space="preserve">     01 = 8-bit data, even parity</t>
  </si>
  <si>
    <t xml:space="preserve">     00 = 8-bit data, no parity</t>
  </si>
  <si>
    <t>1) write the number of bytes you wish to queue in the TX_WRITE_REQUEST register, the TX_WRITE_ACCEPT register will be cleared when this register is written.</t>
  </si>
  <si>
    <t>2) write the bytes to the transmit queue using registers TX_DATA1 to TX_DATA120</t>
  </si>
  <si>
    <t>ERR_2  —  bitwise OR of remote serial port 2 error flags</t>
  </si>
  <si>
    <t>RX2_DATA  —  receive buffer for remote serial port 2 has data buffered</t>
  </si>
  <si>
    <t>TX2_DATA  —  transmit buffer for remote serial port 2 has data buffered</t>
  </si>
  <si>
    <t>ERR_1  —  bitwise OR of remote serial port 1 error flags</t>
  </si>
  <si>
    <t>RX2_DATA</t>
  </si>
  <si>
    <t>TX2_DATA</t>
  </si>
  <si>
    <t>RX1_DATA</t>
  </si>
  <si>
    <t>TX1_DATA</t>
  </si>
  <si>
    <t>RX0_DATA</t>
  </si>
  <si>
    <t>TX0_DATA</t>
  </si>
  <si>
    <t>ERR_0  —  bitwise OR of remote serial port 0 error flags</t>
  </si>
  <si>
    <t>PARITY  —  parity and data bit settings for remote serial port</t>
  </si>
  <si>
    <t>FLUSH_RX  —  flush the input buffer for the remote serial port</t>
  </si>
  <si>
    <t>number of bytes currently buffered by the remote serial port foreground buffer</t>
  </si>
  <si>
    <t>UPPER_BYTE  —  upper byte of data from the remote serial port</t>
  </si>
  <si>
    <t>LOWER_BYTE  —  lower byte of data from the remote serial port</t>
  </si>
  <si>
    <t>TX_BYTES_QUEUED  —  number of bytes currently buffered for transmit from the remote serial port</t>
  </si>
  <si>
    <t>TX_QUEUE_FREE  —  number of bytes available in the transmit buffer, this register will saturate at 255 if more than 255 bytes are available in the buffer</t>
  </si>
  <si>
    <t>TX_WRITE_ACCEPT  —  the number of bytes that were accepted and buffered for transmission during the last write transaction</t>
  </si>
  <si>
    <t>TX_WRITE_REQUEST  —  the number of bytes that will be buffered in the current write transaction</t>
  </si>
  <si>
    <t>UPPER_BYTE  —  upper byte of data to the remote serial port</t>
  </si>
  <si>
    <t>LOWER_BYTE  —  lower byte of data to the remote serial port</t>
  </si>
  <si>
    <t>Bit 15 - 11</t>
  </si>
  <si>
    <t>TX0_DATA  —  transmit buffer for remote serial port 0 has data buffered</t>
  </si>
  <si>
    <t>RX0_DATA  —  receive buffer for remote serial port 0 has data buffered</t>
  </si>
  <si>
    <t>TX1_DATA  —  transmit buffer for remote serial port 1 has data buffered</t>
  </si>
  <si>
    <t>RX1_DATA  —  receive buffer for remote serial port 1 has data buffered</t>
  </si>
  <si>
    <t>Bit 4 - 0</t>
  </si>
  <si>
    <t>FLUSH_TX  —  flush any reamining bytes queued for transmission</t>
  </si>
  <si>
    <t>Bit 15 - 1</t>
  </si>
  <si>
    <t>BREAK</t>
  </si>
  <si>
    <t>BREAK  —  set to '1' to put the serial port in a break state, set to '0' to clear the break state</t>
  </si>
  <si>
    <t>SWDC_3</t>
  </si>
  <si>
    <t>power switch for instrument port 0</t>
  </si>
  <si>
    <t>power switch for instrument port 1</t>
  </si>
  <si>
    <t>power switch for instrument port 2</t>
  </si>
  <si>
    <t>power switch for extra instrument port 3</t>
  </si>
  <si>
    <t>Serial Ports - Each instrument serial port occupies 0x100 slots of register space</t>
  </si>
  <si>
    <t>Instrument Port 0 - 0x100 to 0x1ff, as shown below</t>
  </si>
  <si>
    <t>Instrument Port 1 - 0x200 to 0x2ff</t>
  </si>
  <si>
    <t>Instrument Port 2 - 0x300 to 0x3ff</t>
  </si>
  <si>
    <t>Reg Address</t>
  </si>
  <si>
    <t>0x20</t>
  </si>
  <si>
    <t>ANALOG0_NUM_AVG</t>
  </si>
  <si>
    <t>0x21</t>
  </si>
  <si>
    <t>ANALOG0_AVG_MS</t>
  </si>
  <si>
    <t>milliseconds between samples for average for ANALOG0</t>
  </si>
  <si>
    <t>number of samples to average when reading ANALOG0</t>
  </si>
  <si>
    <t>0x22</t>
  </si>
  <si>
    <t>ANALOG0</t>
  </si>
  <si>
    <t>ADC counts for ANALOG0</t>
  </si>
  <si>
    <t>0x30</t>
  </si>
  <si>
    <t>0x31</t>
  </si>
  <si>
    <t>0x32</t>
  </si>
  <si>
    <t>ANALOG1</t>
  </si>
  <si>
    <t>ANALOG1_NUM_AVG</t>
  </si>
  <si>
    <t>ANALOG1_AVG_MS</t>
  </si>
  <si>
    <t>ADC counts for ANALOG1</t>
  </si>
  <si>
    <t>number of samples to average when reading ANALOG1</t>
  </si>
  <si>
    <t>milliseconds between samples for average for ANALOG1</t>
  </si>
  <si>
    <t>ANALOG2</t>
  </si>
  <si>
    <t>ANALOG2_NUM_AVG</t>
  </si>
  <si>
    <t>ANALOG2_AVG_MS</t>
  </si>
  <si>
    <t>ADC counts for ANALOG2</t>
  </si>
  <si>
    <t>number of samples to average when reading ANALOG2</t>
  </si>
  <si>
    <t>milliseconds between samples for average for ANALOG2</t>
  </si>
  <si>
    <t>ANALOG3</t>
  </si>
  <si>
    <t>ANALOG3_NUM_AVG</t>
  </si>
  <si>
    <t>ANALOG3_AVG_MS</t>
  </si>
  <si>
    <t>ADC counts for ANALOG3</t>
  </si>
  <si>
    <t>number of samples to average when reading ANALOG3</t>
  </si>
  <si>
    <t>milliseconds between samples for average for ANALOG3</t>
  </si>
  <si>
    <t>ANALOG4</t>
  </si>
  <si>
    <t>ADC counts for ANALOG4</t>
  </si>
  <si>
    <t>ANALOG4_NUM_AVG</t>
  </si>
  <si>
    <t>number of samples to average when reading ANALOG4</t>
  </si>
  <si>
    <t>ANALOG4_AVG_MS</t>
  </si>
  <si>
    <t>milliseconds between samples for average for ANALOG4</t>
  </si>
  <si>
    <t>ANALOG5</t>
  </si>
  <si>
    <t>ANALOG5_NUM_AVG</t>
  </si>
  <si>
    <t>ANALOG5_AVG_MS</t>
  </si>
  <si>
    <t>ADC counts for ANALOG5</t>
  </si>
  <si>
    <t>number of samples to average when reading ANALOG5</t>
  </si>
  <si>
    <t>milliseconds between samples for average for ANALOG5</t>
  </si>
  <si>
    <t>ANALOG6</t>
  </si>
  <si>
    <t>ANALOG6_NUM_AVG</t>
  </si>
  <si>
    <t>ANALOG6_AVG_MS</t>
  </si>
  <si>
    <t>ADC counts for ANALOG6</t>
  </si>
  <si>
    <t>number of samples to average when reading ANALOG6</t>
  </si>
  <si>
    <t>milliseconds between samples for average for ANALOG6</t>
  </si>
  <si>
    <t>ANALOG7</t>
  </si>
  <si>
    <t>ANALOG7_NUM_AVG</t>
  </si>
  <si>
    <t>ANALOG7_AVG_MS</t>
  </si>
  <si>
    <t>ADC counts for ANALOG7</t>
  </si>
  <si>
    <t>number of samples to average when reading ANALOG7</t>
  </si>
  <si>
    <t>milliseconds between samples for average for ANALOG7</t>
  </si>
  <si>
    <t>Reading analog ports:</t>
  </si>
  <si>
    <t>Reading one of the 8 analog port registers, ANALOG[0-7], will return a raw ADC count derived from reading</t>
  </si>
  <si>
    <t xml:space="preserve">the indicated port &lt;ANALOGn_NUM_AVG&gt; times and averaging the samples. </t>
  </si>
  <si>
    <t>The time between each sample is indicated by &lt;ANALOGn_AVG_MS&gt;, in milliseconds.</t>
  </si>
  <si>
    <t>Notes</t>
  </si>
  <si>
    <t>2. The ANALOGn_NUM_AVG and ANALOGn_AVG_MS registers default to 1 (1 sample, 1 ms).</t>
  </si>
  <si>
    <t>3. When setting ANALOGn_NUM_AVG or ANALOGn_AVG_MS, the software enforces a maximum time of 500ms.</t>
  </si>
  <si>
    <t>INSTR_VOLT - Voltage to the instruments</t>
  </si>
  <si>
    <t>INSTR1_CURR - Current to instrument port 1</t>
  </si>
  <si>
    <t>INSTR2_CURR - Current to instrument port 2</t>
  </si>
  <si>
    <t>INSTR0_CURR - Current to instrument port 0</t>
  </si>
  <si>
    <t>Unused</t>
  </si>
  <si>
    <t>0x38</t>
  </si>
  <si>
    <t>0x39</t>
  </si>
  <si>
    <t>COIL_STATE</t>
  </si>
  <si>
    <t>4-20ma Current Loop</t>
  </si>
  <si>
    <t>0x23</t>
  </si>
  <si>
    <t>0x24</t>
  </si>
  <si>
    <t>0x25</t>
  </si>
  <si>
    <t>0x26</t>
  </si>
  <si>
    <t>0x27</t>
  </si>
  <si>
    <t>Used for</t>
  </si>
  <si>
    <t>0x28 - 0x2F</t>
  </si>
  <si>
    <t>0x33</t>
  </si>
  <si>
    <t>0x34</t>
  </si>
  <si>
    <t>0x35</t>
  </si>
  <si>
    <t>0x36</t>
  </si>
  <si>
    <t>0x37</t>
  </si>
  <si>
    <t>0x3A</t>
  </si>
  <si>
    <t>0x3B</t>
  </si>
  <si>
    <t>0x3C</t>
  </si>
  <si>
    <t>0x3D</t>
  </si>
  <si>
    <t>0x3E</t>
  </si>
  <si>
    <t>0x3F</t>
  </si>
  <si>
    <t>0x10</t>
  </si>
  <si>
    <t>SERIAL_NUM</t>
  </si>
  <si>
    <t>Board Serial Number</t>
  </si>
  <si>
    <t>0x11</t>
  </si>
  <si>
    <t>SW_REV</t>
  </si>
  <si>
    <t>Software Revision - MSB = Major rev, LSB = minor rev</t>
  </si>
  <si>
    <t>0x12</t>
  </si>
  <si>
    <t>0x13</t>
  </si>
  <si>
    <t>0x14</t>
  </si>
  <si>
    <t>State of 4 power coils, Bit0=COIL0, Bit3=COIL3</t>
  </si>
  <si>
    <t>Set by user via Serial port 0</t>
  </si>
  <si>
    <t>Burned into firmware</t>
  </si>
  <si>
    <t xml:space="preserve">    If you attempt to write a value to one of these registers that surpasses this total, it will fail</t>
  </si>
  <si>
    <t>1. The response time for reading one of the ANALOGn registers is the product of ANALOGn_NUM_AVG * ANALOGn_AVG_MS</t>
  </si>
  <si>
    <t>INSTR3_CURR - Current to high current port 3</t>
  </si>
  <si>
    <t>INSTR_CURR - Total current to all 4 instr ports</t>
  </si>
  <si>
    <t>DC_ALWAYS_ON</t>
  </si>
  <si>
    <t>Leave DC converter on even if no instruments on</t>
  </si>
  <si>
    <t>Modbus Coil and Register definitions for SensorNode</t>
  </si>
  <si>
    <t>swFOCE / xFOCE Project</t>
  </si>
  <si>
    <t>CFG_REG_H</t>
  </si>
  <si>
    <t>CFG_REG_L</t>
  </si>
  <si>
    <t>Board Configuration Reg, low 16 bits</t>
  </si>
  <si>
    <t>Board Configuration Reg, high 16 bits</t>
  </si>
  <si>
    <t>4. The PIC ADC, which is 10 bits, is shifted left 6 bits to yield the same 16-bit range as the ADS8344</t>
  </si>
  <si>
    <t>State of power relays for instrument port 0-3</t>
  </si>
  <si>
    <t>0x15</t>
  </si>
  <si>
    <t>State of 8 hardware config bits from DIP switches</t>
  </si>
  <si>
    <t>Revision 1.3, August 7, 2013</t>
  </si>
  <si>
    <t>HW_CFG_BITS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</si>
</sst>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Border="1"/>
    <xf numFmtId="0" fontId="0" fillId="0" borderId="0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0" xfId="0" applyFill="1" applyBorder="1" applyAlignment="1"/>
    <xf numFmtId="0" fontId="0" fillId="0" borderId="0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ont="1" applyFill="1" applyBorder="1"/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0" borderId="1" xfId="0" applyBorder="1" applyAlignment="1"/>
    <xf numFmtId="0" fontId="0" fillId="0" borderId="1" xfId="0" applyFill="1" applyBorder="1" applyAlignment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A16" sqref="A16"/>
    </sheetView>
  </sheetViews>
  <sheetFormatPr defaultRowHeight="12.75"/>
  <cols>
    <col min="1" max="1" width="13.42578125" customWidth="1"/>
    <col min="2" max="2" width="16.5703125" customWidth="1"/>
    <col min="3" max="3" width="56.5703125" customWidth="1"/>
  </cols>
  <sheetData>
    <row r="1" spans="1:3" ht="14.25" customHeight="1">
      <c r="C1" s="30" t="s">
        <v>269</v>
      </c>
    </row>
    <row r="2" spans="1:3">
      <c r="C2" s="28" t="s">
        <v>270</v>
      </c>
    </row>
    <row r="3" spans="1:3">
      <c r="C3" s="33" t="s">
        <v>279</v>
      </c>
    </row>
    <row r="5" spans="1:3" ht="15.95" customHeight="1">
      <c r="A5" s="1" t="s">
        <v>21</v>
      </c>
      <c r="B5" s="1" t="s">
        <v>22</v>
      </c>
      <c r="C5" s="1" t="s">
        <v>23</v>
      </c>
    </row>
    <row r="6" spans="1:3" ht="15.95" customHeight="1">
      <c r="A6" s="3">
        <v>1</v>
      </c>
      <c r="B6" s="1" t="s">
        <v>24</v>
      </c>
      <c r="C6" s="1" t="s">
        <v>154</v>
      </c>
    </row>
    <row r="7" spans="1:3" ht="15.95" customHeight="1">
      <c r="A7" s="3">
        <v>2</v>
      </c>
      <c r="B7" s="1" t="s">
        <v>25</v>
      </c>
      <c r="C7" s="1" t="s">
        <v>155</v>
      </c>
    </row>
    <row r="8" spans="1:3" ht="15.95" customHeight="1">
      <c r="A8" s="3">
        <v>3</v>
      </c>
      <c r="B8" s="1" t="s">
        <v>26</v>
      </c>
      <c r="C8" s="1" t="s">
        <v>156</v>
      </c>
    </row>
    <row r="9" spans="1:3" ht="15.95" customHeight="1">
      <c r="A9" s="3">
        <v>4</v>
      </c>
      <c r="B9" s="1" t="s">
        <v>153</v>
      </c>
      <c r="C9" s="1" t="s">
        <v>157</v>
      </c>
    </row>
    <row r="10" spans="1:3" ht="15.95" customHeight="1">
      <c r="A10" s="3">
        <v>5</v>
      </c>
      <c r="B10" s="1" t="s">
        <v>27</v>
      </c>
      <c r="C10" s="1" t="s">
        <v>47</v>
      </c>
    </row>
    <row r="11" spans="1:3" ht="15.95" customHeight="1">
      <c r="A11" s="3">
        <v>6</v>
      </c>
      <c r="B11" s="1" t="s">
        <v>28</v>
      </c>
      <c r="C11" s="1" t="s">
        <v>48</v>
      </c>
    </row>
    <row r="12" spans="1:3" ht="15.95" customHeight="1">
      <c r="A12" s="3">
        <v>7</v>
      </c>
      <c r="B12" s="1" t="s">
        <v>29</v>
      </c>
      <c r="C12" s="1" t="s">
        <v>49</v>
      </c>
    </row>
    <row r="13" spans="1:3" ht="15.95" customHeight="1">
      <c r="A13" s="3">
        <v>10</v>
      </c>
      <c r="B13" s="1" t="s">
        <v>30</v>
      </c>
      <c r="C13" s="1" t="s">
        <v>32</v>
      </c>
    </row>
    <row r="14" spans="1:3" ht="15.95" customHeight="1">
      <c r="A14" s="3">
        <v>11</v>
      </c>
      <c r="B14" s="1" t="s">
        <v>31</v>
      </c>
      <c r="C14" s="1" t="s">
        <v>33</v>
      </c>
    </row>
    <row r="15" spans="1:3">
      <c r="A15" s="17">
        <v>12</v>
      </c>
      <c r="B15" s="18" t="s">
        <v>267</v>
      </c>
      <c r="C15" s="18" t="s">
        <v>268</v>
      </c>
    </row>
  </sheetData>
  <phoneticPr fontId="1" type="noConversion"/>
  <pageMargins left="0.75" right="0.75" top="1" bottom="1" header="0.5" footer="0.5"/>
  <pageSetup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8"/>
  <sheetViews>
    <sheetView tabSelected="1" workbookViewId="0">
      <selection activeCell="C2" sqref="C2"/>
    </sheetView>
  </sheetViews>
  <sheetFormatPr defaultRowHeight="12.75"/>
  <cols>
    <col min="1" max="1" width="12.5703125" customWidth="1"/>
    <col min="2" max="2" width="21" customWidth="1"/>
    <col min="3" max="3" width="49.85546875" customWidth="1"/>
    <col min="4" max="4" width="43.140625" customWidth="1"/>
  </cols>
  <sheetData>
    <row r="1" spans="1:4" ht="15.95" customHeight="1">
      <c r="A1" s="22" t="s">
        <v>162</v>
      </c>
      <c r="B1" s="1" t="s">
        <v>22</v>
      </c>
      <c r="C1" s="1" t="s">
        <v>23</v>
      </c>
      <c r="D1" s="18" t="s">
        <v>238</v>
      </c>
    </row>
    <row r="2" spans="1:4" ht="15.95" customHeight="1">
      <c r="A2" s="23" t="s">
        <v>251</v>
      </c>
      <c r="B2" s="1" t="s">
        <v>252</v>
      </c>
      <c r="C2" s="1" t="s">
        <v>253</v>
      </c>
      <c r="D2" s="8" t="s">
        <v>261</v>
      </c>
    </row>
    <row r="3" spans="1:4" ht="15.95" customHeight="1">
      <c r="A3" s="23" t="s">
        <v>254</v>
      </c>
      <c r="B3" s="1" t="s">
        <v>255</v>
      </c>
      <c r="C3" s="1" t="s">
        <v>256</v>
      </c>
      <c r="D3" s="8" t="s">
        <v>262</v>
      </c>
    </row>
    <row r="4" spans="1:4" ht="15.95" customHeight="1">
      <c r="A4" s="23" t="s">
        <v>257</v>
      </c>
      <c r="B4" s="22" t="s">
        <v>271</v>
      </c>
      <c r="C4" s="22" t="s">
        <v>274</v>
      </c>
      <c r="D4" s="31" t="s">
        <v>261</v>
      </c>
    </row>
    <row r="5" spans="1:4" ht="15.95" customHeight="1">
      <c r="A5" s="23" t="s">
        <v>258</v>
      </c>
      <c r="B5" s="22" t="s">
        <v>272</v>
      </c>
      <c r="C5" s="22" t="s">
        <v>273</v>
      </c>
      <c r="D5" s="8"/>
    </row>
    <row r="6" spans="1:4" ht="15.95" customHeight="1">
      <c r="A6" s="23" t="s">
        <v>259</v>
      </c>
      <c r="B6" s="1" t="s">
        <v>231</v>
      </c>
      <c r="C6" s="1" t="s">
        <v>260</v>
      </c>
      <c r="D6" s="32" t="s">
        <v>276</v>
      </c>
    </row>
    <row r="7" spans="1:4" ht="15.95" customHeight="1">
      <c r="A7" s="23" t="s">
        <v>277</v>
      </c>
      <c r="B7" s="1" t="s">
        <v>280</v>
      </c>
      <c r="C7" s="1" t="s">
        <v>278</v>
      </c>
      <c r="D7" s="32"/>
    </row>
    <row r="8" spans="1:4" ht="15.95" customHeight="1">
      <c r="A8" s="23"/>
      <c r="B8" s="1"/>
      <c r="C8" s="1"/>
      <c r="D8" s="8"/>
    </row>
    <row r="9" spans="1:4" ht="15.95" customHeight="1">
      <c r="A9" s="23" t="s">
        <v>163</v>
      </c>
      <c r="B9" s="22" t="s">
        <v>170</v>
      </c>
      <c r="C9" s="22" t="s">
        <v>171</v>
      </c>
      <c r="D9" s="24" t="s">
        <v>266</v>
      </c>
    </row>
    <row r="10" spans="1:4" ht="15.95" customHeight="1">
      <c r="A10" s="23" t="s">
        <v>165</v>
      </c>
      <c r="B10" s="22" t="s">
        <v>175</v>
      </c>
      <c r="C10" s="22" t="s">
        <v>178</v>
      </c>
      <c r="D10" s="24" t="s">
        <v>224</v>
      </c>
    </row>
    <row r="11" spans="1:4" ht="15.95" customHeight="1">
      <c r="A11" s="23" t="s">
        <v>169</v>
      </c>
      <c r="B11" s="22" t="s">
        <v>181</v>
      </c>
      <c r="C11" s="22" t="s">
        <v>184</v>
      </c>
      <c r="D11" s="24" t="s">
        <v>227</v>
      </c>
    </row>
    <row r="12" spans="1:4" ht="15.95" customHeight="1">
      <c r="A12" s="23" t="s">
        <v>233</v>
      </c>
      <c r="B12" s="22" t="s">
        <v>187</v>
      </c>
      <c r="C12" s="22" t="s">
        <v>190</v>
      </c>
      <c r="D12" s="24" t="s">
        <v>225</v>
      </c>
    </row>
    <row r="13" spans="1:4" ht="15.95" customHeight="1">
      <c r="A13" s="23" t="s">
        <v>234</v>
      </c>
      <c r="B13" s="22" t="s">
        <v>193</v>
      </c>
      <c r="C13" s="22" t="s">
        <v>194</v>
      </c>
      <c r="D13" s="24" t="s">
        <v>226</v>
      </c>
    </row>
    <row r="14" spans="1:4" ht="15.95" customHeight="1">
      <c r="A14" s="23" t="s">
        <v>235</v>
      </c>
      <c r="B14" s="22" t="s">
        <v>199</v>
      </c>
      <c r="C14" s="22" t="s">
        <v>202</v>
      </c>
      <c r="D14" s="24" t="s">
        <v>265</v>
      </c>
    </row>
    <row r="15" spans="1:4" ht="15.95" customHeight="1">
      <c r="A15" s="23" t="s">
        <v>236</v>
      </c>
      <c r="B15" s="22" t="s">
        <v>205</v>
      </c>
      <c r="C15" s="22" t="s">
        <v>208</v>
      </c>
      <c r="D15" s="24" t="s">
        <v>232</v>
      </c>
    </row>
    <row r="16" spans="1:4" ht="15.95" customHeight="1">
      <c r="A16" s="23" t="s">
        <v>237</v>
      </c>
      <c r="B16" s="22" t="s">
        <v>211</v>
      </c>
      <c r="C16" s="22" t="s">
        <v>214</v>
      </c>
      <c r="D16" s="24" t="s">
        <v>228</v>
      </c>
    </row>
    <row r="17" spans="1:3" ht="15.95" customHeight="1">
      <c r="A17" s="23"/>
      <c r="B17" s="22"/>
      <c r="C17" s="22"/>
    </row>
    <row r="18" spans="1:3" ht="15.95" customHeight="1">
      <c r="A18" s="23" t="s">
        <v>239</v>
      </c>
      <c r="B18" s="22" t="s">
        <v>228</v>
      </c>
      <c r="C18" s="22"/>
    </row>
    <row r="19" spans="1:3" ht="15.95" customHeight="1">
      <c r="A19" s="23"/>
      <c r="B19" s="22"/>
      <c r="C19" s="22"/>
    </row>
    <row r="20" spans="1:3">
      <c r="A20" s="29" t="s">
        <v>172</v>
      </c>
      <c r="B20" s="22" t="s">
        <v>164</v>
      </c>
      <c r="C20" s="22" t="s">
        <v>168</v>
      </c>
    </row>
    <row r="21" spans="1:3" ht="15.95" customHeight="1">
      <c r="A21" s="23" t="s">
        <v>173</v>
      </c>
      <c r="B21" s="22" t="s">
        <v>166</v>
      </c>
      <c r="C21" s="22" t="s">
        <v>167</v>
      </c>
    </row>
    <row r="22" spans="1:3" ht="15.95" customHeight="1">
      <c r="A22" s="23" t="s">
        <v>174</v>
      </c>
      <c r="B22" s="22" t="s">
        <v>176</v>
      </c>
      <c r="C22" s="22" t="s">
        <v>179</v>
      </c>
    </row>
    <row r="23" spans="1:3" ht="15.95" customHeight="1">
      <c r="A23" s="23" t="s">
        <v>240</v>
      </c>
      <c r="B23" s="22" t="s">
        <v>177</v>
      </c>
      <c r="C23" s="22" t="s">
        <v>180</v>
      </c>
    </row>
    <row r="24" spans="1:3">
      <c r="A24" s="29" t="s">
        <v>241</v>
      </c>
      <c r="B24" s="22" t="s">
        <v>182</v>
      </c>
      <c r="C24" s="22" t="s">
        <v>185</v>
      </c>
    </row>
    <row r="25" spans="1:3" ht="15.95" customHeight="1">
      <c r="A25" s="23" t="s">
        <v>242</v>
      </c>
      <c r="B25" s="22" t="s">
        <v>183</v>
      </c>
      <c r="C25" s="22" t="s">
        <v>186</v>
      </c>
    </row>
    <row r="26" spans="1:3" ht="15.95" customHeight="1">
      <c r="A26" s="23" t="s">
        <v>243</v>
      </c>
      <c r="B26" s="22" t="s">
        <v>188</v>
      </c>
      <c r="C26" s="22" t="s">
        <v>191</v>
      </c>
    </row>
    <row r="27" spans="1:3" ht="15.95" customHeight="1">
      <c r="A27" s="23" t="s">
        <v>244</v>
      </c>
      <c r="B27" s="22" t="s">
        <v>189</v>
      </c>
      <c r="C27" s="22" t="s">
        <v>192</v>
      </c>
    </row>
    <row r="28" spans="1:3">
      <c r="A28" s="29" t="s">
        <v>229</v>
      </c>
      <c r="B28" s="22" t="s">
        <v>195</v>
      </c>
      <c r="C28" s="22" t="s">
        <v>196</v>
      </c>
    </row>
    <row r="29" spans="1:3" ht="15.95" customHeight="1">
      <c r="A29" s="23" t="s">
        <v>230</v>
      </c>
      <c r="B29" s="22" t="s">
        <v>197</v>
      </c>
      <c r="C29" s="22" t="s">
        <v>198</v>
      </c>
    </row>
    <row r="30" spans="1:3" ht="15.95" customHeight="1">
      <c r="A30" s="23" t="s">
        <v>245</v>
      </c>
      <c r="B30" s="22" t="s">
        <v>200</v>
      </c>
      <c r="C30" s="22" t="s">
        <v>203</v>
      </c>
    </row>
    <row r="31" spans="1:3" ht="15.95" customHeight="1">
      <c r="A31" s="23" t="s">
        <v>246</v>
      </c>
      <c r="B31" s="22" t="s">
        <v>201</v>
      </c>
      <c r="C31" s="22" t="s">
        <v>204</v>
      </c>
    </row>
    <row r="32" spans="1:3">
      <c r="A32" s="29" t="s">
        <v>247</v>
      </c>
      <c r="B32" s="22" t="s">
        <v>206</v>
      </c>
      <c r="C32" s="22" t="s">
        <v>209</v>
      </c>
    </row>
    <row r="33" spans="1:4" ht="15.95" customHeight="1">
      <c r="A33" s="23" t="s">
        <v>248</v>
      </c>
      <c r="B33" s="22" t="s">
        <v>207</v>
      </c>
      <c r="C33" s="22" t="s">
        <v>210</v>
      </c>
    </row>
    <row r="34" spans="1:4" ht="15.95" customHeight="1">
      <c r="A34" s="23" t="s">
        <v>249</v>
      </c>
      <c r="B34" s="22" t="s">
        <v>212</v>
      </c>
      <c r="C34" s="22" t="s">
        <v>215</v>
      </c>
    </row>
    <row r="35" spans="1:4" ht="15.95" customHeight="1">
      <c r="A35" s="23" t="s">
        <v>250</v>
      </c>
      <c r="B35" s="22" t="s">
        <v>213</v>
      </c>
      <c r="C35" s="22" t="s">
        <v>216</v>
      </c>
    </row>
    <row r="37" spans="1:4">
      <c r="A37" s="25" t="s">
        <v>217</v>
      </c>
    </row>
    <row r="38" spans="1:4">
      <c r="A38" s="25" t="s">
        <v>218</v>
      </c>
    </row>
    <row r="39" spans="1:4">
      <c r="A39" s="27" t="s">
        <v>219</v>
      </c>
    </row>
    <row r="40" spans="1:4">
      <c r="A40" s="27" t="s">
        <v>220</v>
      </c>
    </row>
    <row r="41" spans="1:4">
      <c r="A41" s="27"/>
    </row>
    <row r="42" spans="1:4">
      <c r="A42" s="27" t="s">
        <v>221</v>
      </c>
    </row>
    <row r="43" spans="1:4">
      <c r="A43" s="27" t="s">
        <v>264</v>
      </c>
      <c r="D43" s="27"/>
    </row>
    <row r="44" spans="1:4">
      <c r="A44" s="27" t="s">
        <v>222</v>
      </c>
    </row>
    <row r="45" spans="1:4">
      <c r="A45" s="27" t="s">
        <v>223</v>
      </c>
    </row>
    <row r="46" spans="1:4">
      <c r="A46" s="27" t="s">
        <v>263</v>
      </c>
    </row>
    <row r="47" spans="1:4">
      <c r="A47" s="27" t="s">
        <v>275</v>
      </c>
    </row>
    <row r="48" spans="1:4">
      <c r="A48" s="26"/>
    </row>
    <row r="49" spans="1:3">
      <c r="A49" s="27"/>
    </row>
    <row r="50" spans="1:3">
      <c r="A50" s="27"/>
    </row>
    <row r="51" spans="1:3">
      <c r="A51" s="27"/>
    </row>
    <row r="52" spans="1:3">
      <c r="A52" s="26"/>
    </row>
    <row r="53" spans="1:3">
      <c r="A53" s="27"/>
      <c r="B53" s="24"/>
      <c r="C53" s="24"/>
    </row>
    <row r="54" spans="1:3">
      <c r="A54" s="28"/>
      <c r="B54" s="24"/>
    </row>
    <row r="55" spans="1:3">
      <c r="A55" s="28"/>
      <c r="B55" s="24"/>
    </row>
    <row r="56" spans="1:3">
      <c r="A56" s="28"/>
      <c r="B56" s="24"/>
    </row>
    <row r="57" spans="1:3">
      <c r="A57" s="28"/>
      <c r="B57" s="24"/>
    </row>
    <row r="58" spans="1:3">
      <c r="A58" s="28"/>
      <c r="B58" s="24"/>
    </row>
    <row r="59" spans="1:3">
      <c r="A59" s="28"/>
      <c r="B59" s="24"/>
    </row>
    <row r="60" spans="1:3">
      <c r="A60" s="28"/>
      <c r="B60" s="24"/>
    </row>
    <row r="61" spans="1:3">
      <c r="A61" s="28"/>
      <c r="B61" s="24"/>
    </row>
    <row r="62" spans="1:3">
      <c r="A62" s="26"/>
    </row>
    <row r="63" spans="1:3">
      <c r="A63" s="26"/>
    </row>
    <row r="64" spans="1:3">
      <c r="A64" s="26"/>
    </row>
    <row r="65" spans="1:1">
      <c r="A65" s="26"/>
    </row>
    <row r="66" spans="1:1">
      <c r="A66" s="26"/>
    </row>
    <row r="67" spans="1:1">
      <c r="A67" s="26"/>
    </row>
    <row r="68" spans="1:1">
      <c r="A68" s="26"/>
    </row>
    <row r="69" spans="1:1">
      <c r="A69" s="26"/>
    </row>
    <row r="70" spans="1:1">
      <c r="A70" s="26"/>
    </row>
    <row r="71" spans="1:1">
      <c r="A71" s="26"/>
    </row>
    <row r="72" spans="1:1">
      <c r="A72" s="26"/>
    </row>
    <row r="73" spans="1:1">
      <c r="A73" s="26"/>
    </row>
    <row r="74" spans="1:1">
      <c r="A74" s="26"/>
    </row>
    <row r="75" spans="1:1">
      <c r="A75" s="26"/>
    </row>
    <row r="76" spans="1:1">
      <c r="A76" s="26"/>
    </row>
    <row r="77" spans="1:1">
      <c r="A77" s="26"/>
    </row>
    <row r="78" spans="1:1">
      <c r="A78" s="26"/>
    </row>
  </sheetData>
  <pageMargins left="0.75" right="0.75" top="1" bottom="1" header="0.5" footer="0.5"/>
  <pageSetup paperSize="1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67"/>
  <sheetViews>
    <sheetView topLeftCell="B10" workbookViewId="0">
      <selection activeCell="B2" sqref="A2:IV2"/>
    </sheetView>
  </sheetViews>
  <sheetFormatPr defaultRowHeight="12.75"/>
  <cols>
    <col min="1" max="1" width="15.140625" hidden="1" customWidth="1"/>
    <col min="2" max="2" width="13.28515625" customWidth="1"/>
    <col min="3" max="3" width="11.42578125" customWidth="1"/>
    <col min="4" max="19" width="10.7109375" customWidth="1"/>
  </cols>
  <sheetData>
    <row r="1" spans="1:19" ht="15.95" customHeight="1">
      <c r="A1" t="s">
        <v>17</v>
      </c>
      <c r="B1" s="1" t="s">
        <v>0</v>
      </c>
      <c r="C1" s="22" t="s">
        <v>162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1:19" ht="15.95" customHeight="1">
      <c r="A2">
        <v>0</v>
      </c>
      <c r="B2" s="1" t="s">
        <v>50</v>
      </c>
      <c r="C2" s="1" t="str">
        <f t="shared" ref="C2:C20" si="0">"0x"&amp;TEXT(DEC2HEX(((A2 - 1) + 256), 4),"0000")</f>
        <v>0x00FF</v>
      </c>
      <c r="D2" s="4" t="s">
        <v>66</v>
      </c>
      <c r="E2" s="4" t="s">
        <v>66</v>
      </c>
      <c r="F2" s="4" t="s">
        <v>66</v>
      </c>
      <c r="G2" s="4" t="s">
        <v>66</v>
      </c>
      <c r="H2" s="4" t="s">
        <v>66</v>
      </c>
      <c r="I2" s="3" t="s">
        <v>67</v>
      </c>
      <c r="J2" s="3" t="s">
        <v>125</v>
      </c>
      <c r="K2" s="3" t="s">
        <v>126</v>
      </c>
      <c r="L2" s="4" t="s">
        <v>66</v>
      </c>
      <c r="M2" s="3" t="s">
        <v>68</v>
      </c>
      <c r="N2" s="3" t="s">
        <v>127</v>
      </c>
      <c r="O2" s="3" t="s">
        <v>128</v>
      </c>
      <c r="P2" s="4" t="s">
        <v>66</v>
      </c>
      <c r="Q2" s="3" t="s">
        <v>65</v>
      </c>
      <c r="R2" s="3" t="s">
        <v>129</v>
      </c>
      <c r="S2" s="3" t="s">
        <v>130</v>
      </c>
    </row>
    <row r="3" spans="1:19" s="20" customFormat="1" ht="15.75" customHeight="1">
      <c r="B3" s="10"/>
      <c r="C3" s="10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s="20" customFormat="1" ht="15.95" customHeight="1">
      <c r="B4" s="21" t="s">
        <v>158</v>
      </c>
      <c r="C4" s="10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s="20" customFormat="1" ht="15.95" customHeight="1">
      <c r="B5" s="21" t="s">
        <v>159</v>
      </c>
      <c r="C5" s="10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s="20" customFormat="1" ht="15.95" customHeight="1">
      <c r="B6" s="21" t="s">
        <v>160</v>
      </c>
      <c r="C6" s="10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s="20" customFormat="1" ht="15.95" customHeight="1">
      <c r="B7" s="21" t="s">
        <v>161</v>
      </c>
      <c r="C7" s="10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19" s="20" customFormat="1" ht="15.95" customHeight="1">
      <c r="B8" s="21"/>
      <c r="C8" s="10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19" s="20" customFormat="1" ht="15.95" customHeight="1">
      <c r="B9" s="10"/>
      <c r="C9" s="10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19" ht="15.95" customHeight="1">
      <c r="A10" t="s">
        <v>17</v>
      </c>
      <c r="B10" s="1" t="s">
        <v>0</v>
      </c>
      <c r="C10" s="22" t="s">
        <v>162</v>
      </c>
      <c r="D10" s="1" t="s">
        <v>1</v>
      </c>
      <c r="E10" s="1" t="s">
        <v>2</v>
      </c>
      <c r="F10" s="1" t="s">
        <v>3</v>
      </c>
      <c r="G10" s="1" t="s">
        <v>4</v>
      </c>
      <c r="H10" s="1" t="s">
        <v>5</v>
      </c>
      <c r="I10" s="1" t="s">
        <v>6</v>
      </c>
      <c r="J10" s="1" t="s">
        <v>7</v>
      </c>
      <c r="K10" s="1" t="s">
        <v>8</v>
      </c>
      <c r="L10" s="1" t="s">
        <v>9</v>
      </c>
      <c r="M10" s="1" t="s">
        <v>10</v>
      </c>
      <c r="N10" s="1" t="s">
        <v>11</v>
      </c>
      <c r="O10" s="1" t="s">
        <v>12</v>
      </c>
      <c r="P10" s="1" t="s">
        <v>13</v>
      </c>
      <c r="Q10" s="1" t="s">
        <v>14</v>
      </c>
      <c r="R10" s="1" t="s">
        <v>15</v>
      </c>
      <c r="S10" s="1" t="s">
        <v>16</v>
      </c>
    </row>
    <row r="11" spans="1:19" ht="15.95" customHeight="1">
      <c r="A11">
        <v>1</v>
      </c>
      <c r="B11" s="1" t="s">
        <v>51</v>
      </c>
      <c r="C11" s="1" t="str">
        <f t="shared" si="0"/>
        <v>0x0100</v>
      </c>
      <c r="D11" s="37" t="s">
        <v>69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</row>
    <row r="12" spans="1:19" ht="15.95" customHeight="1">
      <c r="A12">
        <v>2</v>
      </c>
      <c r="B12" s="1" t="s">
        <v>52</v>
      </c>
      <c r="C12" s="1" t="str">
        <f t="shared" si="0"/>
        <v>0x0101</v>
      </c>
      <c r="D12" s="4" t="s">
        <v>66</v>
      </c>
      <c r="E12" s="4" t="s">
        <v>66</v>
      </c>
      <c r="F12" s="4" t="s">
        <v>66</v>
      </c>
      <c r="G12" s="4" t="s">
        <v>66</v>
      </c>
      <c r="H12" s="4" t="s">
        <v>66</v>
      </c>
      <c r="I12" s="4" t="s">
        <v>66</v>
      </c>
      <c r="J12" s="4" t="s">
        <v>66</v>
      </c>
      <c r="K12" s="4" t="s">
        <v>66</v>
      </c>
      <c r="L12" s="4" t="s">
        <v>66</v>
      </c>
      <c r="M12" s="4" t="s">
        <v>66</v>
      </c>
      <c r="N12" s="4" t="s">
        <v>66</v>
      </c>
      <c r="O12" s="4" t="s">
        <v>66</v>
      </c>
      <c r="P12" s="5" t="s">
        <v>85</v>
      </c>
      <c r="Q12" s="34" t="s">
        <v>96</v>
      </c>
      <c r="R12" s="36"/>
      <c r="S12" s="3" t="s">
        <v>34</v>
      </c>
    </row>
    <row r="13" spans="1:19" ht="15.95" customHeight="1">
      <c r="A13">
        <v>3</v>
      </c>
      <c r="B13" s="1" t="s">
        <v>53</v>
      </c>
      <c r="C13" s="1" t="str">
        <f t="shared" si="0"/>
        <v>0x0102</v>
      </c>
      <c r="D13" s="4" t="s">
        <v>66</v>
      </c>
      <c r="E13" s="4" t="s">
        <v>66</v>
      </c>
      <c r="F13" s="4" t="s">
        <v>66</v>
      </c>
      <c r="G13" s="4" t="s">
        <v>66</v>
      </c>
      <c r="H13" s="4" t="s">
        <v>66</v>
      </c>
      <c r="I13" s="4" t="s">
        <v>66</v>
      </c>
      <c r="J13" s="4" t="s">
        <v>66</v>
      </c>
      <c r="K13" s="4" t="s">
        <v>66</v>
      </c>
      <c r="L13" s="4" t="s">
        <v>66</v>
      </c>
      <c r="M13" s="4" t="s">
        <v>66</v>
      </c>
      <c r="N13" s="3" t="s">
        <v>35</v>
      </c>
      <c r="O13" s="3" t="s">
        <v>36</v>
      </c>
      <c r="P13" s="3" t="s">
        <v>37</v>
      </c>
      <c r="Q13" s="3" t="s">
        <v>38</v>
      </c>
      <c r="R13" s="3" t="s">
        <v>70</v>
      </c>
      <c r="S13" s="3" t="s">
        <v>71</v>
      </c>
    </row>
    <row r="14" spans="1:19" ht="15.95" customHeight="1">
      <c r="A14">
        <v>4</v>
      </c>
      <c r="B14" s="1" t="s">
        <v>54</v>
      </c>
      <c r="C14" s="1" t="str">
        <f t="shared" si="0"/>
        <v>0x0103</v>
      </c>
      <c r="D14" s="4" t="s">
        <v>66</v>
      </c>
      <c r="E14" s="4" t="s">
        <v>66</v>
      </c>
      <c r="F14" s="4" t="s">
        <v>66</v>
      </c>
      <c r="G14" s="4" t="s">
        <v>66</v>
      </c>
      <c r="H14" s="4" t="s">
        <v>66</v>
      </c>
      <c r="I14" s="4" t="s">
        <v>66</v>
      </c>
      <c r="J14" s="4" t="s">
        <v>66</v>
      </c>
      <c r="K14" s="4" t="s">
        <v>66</v>
      </c>
      <c r="L14" s="4" t="s">
        <v>66</v>
      </c>
      <c r="M14" s="4" t="s">
        <v>66</v>
      </c>
      <c r="N14" s="4" t="s">
        <v>66</v>
      </c>
      <c r="O14" s="4" t="s">
        <v>66</v>
      </c>
      <c r="P14" s="4" t="s">
        <v>66</v>
      </c>
      <c r="Q14" s="4" t="s">
        <v>66</v>
      </c>
      <c r="R14" s="4" t="s">
        <v>66</v>
      </c>
      <c r="S14" s="4" t="s">
        <v>66</v>
      </c>
    </row>
    <row r="15" spans="1:19" ht="15.95" customHeight="1">
      <c r="A15">
        <v>5</v>
      </c>
      <c r="B15" s="1" t="s">
        <v>55</v>
      </c>
      <c r="C15" s="1" t="str">
        <f t="shared" si="0"/>
        <v>0x0104</v>
      </c>
      <c r="D15" s="4" t="s">
        <v>66</v>
      </c>
      <c r="E15" s="4" t="s">
        <v>66</v>
      </c>
      <c r="F15" s="4" t="s">
        <v>66</v>
      </c>
      <c r="G15" s="4" t="s">
        <v>66</v>
      </c>
      <c r="H15" s="4" t="s">
        <v>66</v>
      </c>
      <c r="I15" s="4" t="s">
        <v>66</v>
      </c>
      <c r="J15" s="4" t="s">
        <v>66</v>
      </c>
      <c r="K15" s="4" t="s">
        <v>66</v>
      </c>
      <c r="L15" s="4" t="s">
        <v>66</v>
      </c>
      <c r="M15" s="4" t="s">
        <v>66</v>
      </c>
      <c r="N15" s="4" t="s">
        <v>66</v>
      </c>
      <c r="O15" s="3" t="s">
        <v>39</v>
      </c>
      <c r="P15" s="3" t="s">
        <v>40</v>
      </c>
      <c r="Q15" s="3" t="s">
        <v>41</v>
      </c>
      <c r="R15" s="3" t="s">
        <v>72</v>
      </c>
      <c r="S15" s="3" t="s">
        <v>73</v>
      </c>
    </row>
    <row r="16" spans="1:19" ht="15.95" customHeight="1">
      <c r="A16">
        <v>6</v>
      </c>
      <c r="B16" s="1" t="s">
        <v>56</v>
      </c>
      <c r="C16" s="1" t="str">
        <f t="shared" si="0"/>
        <v>0x0105</v>
      </c>
      <c r="D16" s="4" t="s">
        <v>66</v>
      </c>
      <c r="E16" s="4" t="s">
        <v>66</v>
      </c>
      <c r="F16" s="4" t="s">
        <v>66</v>
      </c>
      <c r="G16" s="4" t="s">
        <v>66</v>
      </c>
      <c r="H16" s="4" t="s">
        <v>66</v>
      </c>
      <c r="I16" s="4" t="s">
        <v>66</v>
      </c>
      <c r="J16" s="4" t="s">
        <v>66</v>
      </c>
      <c r="K16" s="4" t="s">
        <v>66</v>
      </c>
      <c r="L16" s="4" t="s">
        <v>66</v>
      </c>
      <c r="M16" s="4" t="s">
        <v>66</v>
      </c>
      <c r="N16" s="4" t="s">
        <v>66</v>
      </c>
      <c r="O16" s="4" t="s">
        <v>66</v>
      </c>
      <c r="P16" s="4" t="s">
        <v>66</v>
      </c>
      <c r="Q16" s="4" t="s">
        <v>66</v>
      </c>
      <c r="R16" s="4" t="s">
        <v>66</v>
      </c>
      <c r="S16" s="4" t="s">
        <v>66</v>
      </c>
    </row>
    <row r="17" spans="1:19" ht="15.95" customHeight="1">
      <c r="A17">
        <v>7</v>
      </c>
      <c r="B17" s="1" t="s">
        <v>57</v>
      </c>
      <c r="C17" s="1" t="str">
        <f t="shared" si="0"/>
        <v>0x0106</v>
      </c>
      <c r="D17" s="4" t="s">
        <v>66</v>
      </c>
      <c r="E17" s="4" t="s">
        <v>66</v>
      </c>
      <c r="F17" s="4" t="s">
        <v>66</v>
      </c>
      <c r="G17" s="4" t="s">
        <v>66</v>
      </c>
      <c r="H17" s="4" t="s">
        <v>66</v>
      </c>
      <c r="I17" s="4" t="s">
        <v>66</v>
      </c>
      <c r="J17" s="4" t="s">
        <v>66</v>
      </c>
      <c r="K17" s="4" t="s">
        <v>66</v>
      </c>
      <c r="L17" s="4" t="s">
        <v>66</v>
      </c>
      <c r="M17" s="4" t="s">
        <v>66</v>
      </c>
      <c r="N17" s="4" t="s">
        <v>66</v>
      </c>
      <c r="O17" s="4" t="s">
        <v>66</v>
      </c>
      <c r="P17" s="4" t="s">
        <v>66</v>
      </c>
      <c r="Q17" s="4" t="s">
        <v>66</v>
      </c>
      <c r="R17" s="4" t="s">
        <v>66</v>
      </c>
      <c r="S17" s="4" t="s">
        <v>66</v>
      </c>
    </row>
    <row r="18" spans="1:19" ht="15.95" customHeight="1">
      <c r="A18">
        <v>8</v>
      </c>
      <c r="B18" s="1" t="s">
        <v>58</v>
      </c>
      <c r="C18" s="1" t="str">
        <f t="shared" si="0"/>
        <v>0x0107</v>
      </c>
      <c r="D18" s="37" t="s">
        <v>19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</row>
    <row r="19" spans="1:19" ht="15.95" customHeight="1">
      <c r="A19">
        <v>9</v>
      </c>
      <c r="B19" s="1" t="s">
        <v>59</v>
      </c>
      <c r="C19" s="1" t="str">
        <f t="shared" si="0"/>
        <v>0x0108</v>
      </c>
      <c r="D19" s="34" t="s">
        <v>111</v>
      </c>
      <c r="E19" s="35"/>
      <c r="F19" s="35"/>
      <c r="G19" s="35"/>
      <c r="H19" s="35"/>
      <c r="I19" s="35"/>
      <c r="J19" s="35"/>
      <c r="K19" s="36"/>
      <c r="L19" s="34" t="s">
        <v>112</v>
      </c>
      <c r="M19" s="35"/>
      <c r="N19" s="35"/>
      <c r="O19" s="35"/>
      <c r="P19" s="35"/>
      <c r="Q19" s="35"/>
      <c r="R19" s="35"/>
      <c r="S19" s="36"/>
    </row>
    <row r="20" spans="1:19" ht="15.95" customHeight="1">
      <c r="A20">
        <v>10</v>
      </c>
      <c r="B20" s="1" t="s">
        <v>60</v>
      </c>
      <c r="C20" s="1" t="str">
        <f t="shared" si="0"/>
        <v>0x0109</v>
      </c>
      <c r="D20" s="34" t="s">
        <v>111</v>
      </c>
      <c r="E20" s="35"/>
      <c r="F20" s="35"/>
      <c r="G20" s="35"/>
      <c r="H20" s="35"/>
      <c r="I20" s="35"/>
      <c r="J20" s="35"/>
      <c r="K20" s="36"/>
      <c r="L20" s="34" t="s">
        <v>112</v>
      </c>
      <c r="M20" s="35"/>
      <c r="N20" s="35"/>
      <c r="O20" s="35"/>
      <c r="P20" s="35"/>
      <c r="Q20" s="35"/>
      <c r="R20" s="35"/>
      <c r="S20" s="36"/>
    </row>
    <row r="21" spans="1:19" ht="50.1" customHeight="1">
      <c r="B21" s="2" t="s">
        <v>61</v>
      </c>
      <c r="C21" s="1"/>
      <c r="D21" s="38" t="s">
        <v>111</v>
      </c>
      <c r="E21" s="39"/>
      <c r="F21" s="39"/>
      <c r="G21" s="39"/>
      <c r="H21" s="39"/>
      <c r="I21" s="39"/>
      <c r="J21" s="39"/>
      <c r="K21" s="40"/>
      <c r="L21" s="38" t="s">
        <v>112</v>
      </c>
      <c r="M21" s="39"/>
      <c r="N21" s="39"/>
      <c r="O21" s="39"/>
      <c r="P21" s="39"/>
      <c r="Q21" s="39"/>
      <c r="R21" s="39"/>
      <c r="S21" s="40"/>
    </row>
    <row r="22" spans="1:19" ht="15.95" customHeight="1">
      <c r="A22">
        <v>128</v>
      </c>
      <c r="B22" s="1" t="s">
        <v>63</v>
      </c>
      <c r="C22" s="1" t="str">
        <f t="shared" ref="C22:C32" si="1">"0x"&amp;TEXT(DEC2HEX(((A22 - 1) + 256), 4),"0000")</f>
        <v>0x017F</v>
      </c>
      <c r="D22" s="34" t="s">
        <v>111</v>
      </c>
      <c r="E22" s="35"/>
      <c r="F22" s="35"/>
      <c r="G22" s="35"/>
      <c r="H22" s="35"/>
      <c r="I22" s="35"/>
      <c r="J22" s="35"/>
      <c r="K22" s="36"/>
      <c r="L22" s="34" t="s">
        <v>112</v>
      </c>
      <c r="M22" s="35"/>
      <c r="N22" s="35"/>
      <c r="O22" s="35"/>
      <c r="P22" s="35"/>
      <c r="Q22" s="35"/>
      <c r="R22" s="35"/>
      <c r="S22" s="36"/>
    </row>
    <row r="23" spans="1:19" ht="15.95" customHeight="1">
      <c r="A23">
        <v>129</v>
      </c>
      <c r="B23" s="1" t="s">
        <v>75</v>
      </c>
      <c r="C23" s="1" t="str">
        <f t="shared" si="1"/>
        <v>0x0180</v>
      </c>
      <c r="D23" s="4" t="s">
        <v>66</v>
      </c>
      <c r="E23" s="4" t="s">
        <v>66</v>
      </c>
      <c r="F23" s="4" t="s">
        <v>66</v>
      </c>
      <c r="G23" s="4" t="s">
        <v>66</v>
      </c>
      <c r="H23" s="4" t="s">
        <v>66</v>
      </c>
      <c r="I23" s="4" t="s">
        <v>66</v>
      </c>
      <c r="J23" s="4" t="s">
        <v>66</v>
      </c>
      <c r="K23" s="4" t="s">
        <v>66</v>
      </c>
      <c r="L23" s="4" t="s">
        <v>66</v>
      </c>
      <c r="M23" s="4" t="s">
        <v>66</v>
      </c>
      <c r="N23" s="4" t="s">
        <v>66</v>
      </c>
      <c r="O23" s="4" t="s">
        <v>66</v>
      </c>
      <c r="P23" s="4" t="s">
        <v>66</v>
      </c>
      <c r="Q23" s="4" t="s">
        <v>66</v>
      </c>
      <c r="R23" s="4" t="s">
        <v>66</v>
      </c>
      <c r="S23" s="4" t="s">
        <v>66</v>
      </c>
    </row>
    <row r="24" spans="1:19" ht="15.95" customHeight="1">
      <c r="A24">
        <v>130</v>
      </c>
      <c r="B24" s="1" t="s">
        <v>76</v>
      </c>
      <c r="C24" s="1" t="str">
        <f t="shared" si="1"/>
        <v>0x0181</v>
      </c>
      <c r="D24" s="4" t="s">
        <v>66</v>
      </c>
      <c r="E24" s="4" t="s">
        <v>66</v>
      </c>
      <c r="F24" s="4" t="s">
        <v>66</v>
      </c>
      <c r="G24" s="4" t="s">
        <v>66</v>
      </c>
      <c r="H24" s="4" t="s">
        <v>66</v>
      </c>
      <c r="I24" s="4" t="s">
        <v>66</v>
      </c>
      <c r="J24" s="4" t="s">
        <v>66</v>
      </c>
      <c r="K24" s="4" t="s">
        <v>66</v>
      </c>
      <c r="L24" s="4" t="s">
        <v>66</v>
      </c>
      <c r="M24" s="4" t="s">
        <v>66</v>
      </c>
      <c r="N24" s="4" t="s">
        <v>66</v>
      </c>
      <c r="O24" s="4" t="s">
        <v>66</v>
      </c>
      <c r="P24" s="4" t="s">
        <v>66</v>
      </c>
      <c r="Q24" s="4" t="s">
        <v>66</v>
      </c>
      <c r="R24" s="4" t="s">
        <v>66</v>
      </c>
      <c r="S24" s="4" t="s">
        <v>66</v>
      </c>
    </row>
    <row r="25" spans="1:19" ht="15.95" customHeight="1">
      <c r="A25">
        <v>131</v>
      </c>
      <c r="B25" s="1" t="s">
        <v>77</v>
      </c>
      <c r="C25" s="1" t="str">
        <f t="shared" si="1"/>
        <v>0x0182</v>
      </c>
      <c r="D25" s="34" t="s">
        <v>42</v>
      </c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6"/>
    </row>
    <row r="26" spans="1:19" ht="15.95" customHeight="1">
      <c r="A26">
        <v>132</v>
      </c>
      <c r="B26" s="1" t="s">
        <v>78</v>
      </c>
      <c r="C26" s="1" t="str">
        <f t="shared" si="1"/>
        <v>0x0183</v>
      </c>
      <c r="D26" s="37" t="s">
        <v>42</v>
      </c>
      <c r="E26" s="37"/>
      <c r="F26" s="37"/>
      <c r="G26" s="37"/>
      <c r="H26" s="37"/>
      <c r="I26" s="37"/>
      <c r="J26" s="37"/>
      <c r="K26" s="37"/>
      <c r="L26" s="37" t="s">
        <v>74</v>
      </c>
      <c r="M26" s="37"/>
      <c r="N26" s="37"/>
      <c r="O26" s="37"/>
      <c r="P26" s="37"/>
      <c r="Q26" s="37"/>
      <c r="R26" s="37"/>
      <c r="S26" s="37"/>
    </row>
    <row r="27" spans="1:19" ht="15.95" customHeight="1">
      <c r="A27">
        <v>133</v>
      </c>
      <c r="B27" s="1" t="s">
        <v>79</v>
      </c>
      <c r="C27" s="1" t="str">
        <f t="shared" si="1"/>
        <v>0x0184</v>
      </c>
      <c r="D27" s="4" t="s">
        <v>66</v>
      </c>
      <c r="E27" s="4" t="s">
        <v>66</v>
      </c>
      <c r="F27" s="4" t="s">
        <v>66</v>
      </c>
      <c r="G27" s="4" t="s">
        <v>66</v>
      </c>
      <c r="H27" s="4" t="s">
        <v>66</v>
      </c>
      <c r="I27" s="4" t="s">
        <v>66</v>
      </c>
      <c r="J27" s="4" t="s">
        <v>66</v>
      </c>
      <c r="K27" s="4" t="s">
        <v>66</v>
      </c>
      <c r="L27" s="4" t="s">
        <v>66</v>
      </c>
      <c r="M27" s="4" t="s">
        <v>66</v>
      </c>
      <c r="N27" s="3" t="s">
        <v>43</v>
      </c>
      <c r="O27" s="4" t="s">
        <v>66</v>
      </c>
      <c r="P27" s="4" t="s">
        <v>66</v>
      </c>
      <c r="Q27" s="4" t="s">
        <v>66</v>
      </c>
      <c r="R27" s="4" t="s">
        <v>66</v>
      </c>
      <c r="S27" s="4" t="s">
        <v>66</v>
      </c>
    </row>
    <row r="28" spans="1:19" ht="15.95" customHeight="1">
      <c r="A28">
        <v>134</v>
      </c>
      <c r="B28" s="1" t="s">
        <v>80</v>
      </c>
      <c r="C28" s="1" t="str">
        <f t="shared" si="1"/>
        <v>0x0185</v>
      </c>
      <c r="D28" s="4" t="s">
        <v>66</v>
      </c>
      <c r="E28" s="4" t="s">
        <v>66</v>
      </c>
      <c r="F28" s="4" t="s">
        <v>66</v>
      </c>
      <c r="G28" s="4" t="s">
        <v>66</v>
      </c>
      <c r="H28" s="4" t="s">
        <v>66</v>
      </c>
      <c r="I28" s="4" t="s">
        <v>66</v>
      </c>
      <c r="J28" s="4" t="s">
        <v>66</v>
      </c>
      <c r="K28" s="4" t="s">
        <v>66</v>
      </c>
      <c r="L28" s="4" t="s">
        <v>66</v>
      </c>
      <c r="M28" s="4" t="s">
        <v>66</v>
      </c>
      <c r="N28" s="4" t="s">
        <v>66</v>
      </c>
      <c r="O28" s="4" t="s">
        <v>66</v>
      </c>
      <c r="P28" s="4" t="s">
        <v>66</v>
      </c>
      <c r="Q28" s="4" t="s">
        <v>66</v>
      </c>
      <c r="R28" s="4" t="s">
        <v>66</v>
      </c>
      <c r="S28" s="3" t="s">
        <v>151</v>
      </c>
    </row>
    <row r="29" spans="1:19" ht="15.95" customHeight="1">
      <c r="A29">
        <v>135</v>
      </c>
      <c r="B29" s="1" t="s">
        <v>81</v>
      </c>
      <c r="C29" s="1" t="str">
        <f t="shared" si="1"/>
        <v>0x0186</v>
      </c>
      <c r="D29" s="4" t="s">
        <v>66</v>
      </c>
      <c r="E29" s="4" t="s">
        <v>66</v>
      </c>
      <c r="F29" s="4" t="s">
        <v>66</v>
      </c>
      <c r="G29" s="4" t="s">
        <v>66</v>
      </c>
      <c r="H29" s="4" t="s">
        <v>66</v>
      </c>
      <c r="I29" s="4" t="s">
        <v>66</v>
      </c>
      <c r="J29" s="4" t="s">
        <v>66</v>
      </c>
      <c r="K29" s="4" t="s">
        <v>66</v>
      </c>
      <c r="L29" s="4" t="s">
        <v>66</v>
      </c>
      <c r="M29" s="4" t="s">
        <v>66</v>
      </c>
      <c r="N29" s="4" t="s">
        <v>66</v>
      </c>
      <c r="O29" s="4" t="s">
        <v>66</v>
      </c>
      <c r="P29" s="4" t="s">
        <v>66</v>
      </c>
      <c r="Q29" s="4" t="s">
        <v>66</v>
      </c>
      <c r="R29" s="4" t="s">
        <v>66</v>
      </c>
      <c r="S29" s="4" t="s">
        <v>66</v>
      </c>
    </row>
    <row r="30" spans="1:19" ht="15.95" customHeight="1">
      <c r="A30">
        <v>136</v>
      </c>
      <c r="B30" s="1" t="s">
        <v>82</v>
      </c>
      <c r="C30" s="1" t="str">
        <f t="shared" si="1"/>
        <v>0x0187</v>
      </c>
      <c r="D30" s="4" t="s">
        <v>66</v>
      </c>
      <c r="E30" s="4" t="s">
        <v>66</v>
      </c>
      <c r="F30" s="4" t="s">
        <v>66</v>
      </c>
      <c r="G30" s="4" t="s">
        <v>66</v>
      </c>
      <c r="H30" s="4" t="s">
        <v>66</v>
      </c>
      <c r="I30" s="4" t="s">
        <v>66</v>
      </c>
      <c r="J30" s="4" t="s">
        <v>66</v>
      </c>
      <c r="K30" s="4" t="s">
        <v>66</v>
      </c>
      <c r="L30" s="37" t="s">
        <v>18</v>
      </c>
      <c r="M30" s="37"/>
      <c r="N30" s="37"/>
      <c r="O30" s="37"/>
      <c r="P30" s="37"/>
      <c r="Q30" s="37"/>
      <c r="R30" s="37"/>
      <c r="S30" s="37"/>
    </row>
    <row r="31" spans="1:19" ht="15.95" customHeight="1">
      <c r="A31">
        <v>137</v>
      </c>
      <c r="B31" s="1" t="s">
        <v>83</v>
      </c>
      <c r="C31" s="1" t="str">
        <f t="shared" si="1"/>
        <v>0x0188</v>
      </c>
      <c r="D31" s="34" t="s">
        <v>111</v>
      </c>
      <c r="E31" s="35"/>
      <c r="F31" s="35"/>
      <c r="G31" s="35"/>
      <c r="H31" s="35"/>
      <c r="I31" s="35"/>
      <c r="J31" s="35"/>
      <c r="K31" s="36"/>
      <c r="L31" s="34" t="s">
        <v>112</v>
      </c>
      <c r="M31" s="35"/>
      <c r="N31" s="35"/>
      <c r="O31" s="35"/>
      <c r="P31" s="35"/>
      <c r="Q31" s="35"/>
      <c r="R31" s="35"/>
      <c r="S31" s="36"/>
    </row>
    <row r="32" spans="1:19" ht="15.95" customHeight="1">
      <c r="A32">
        <v>138</v>
      </c>
      <c r="B32" s="1" t="s">
        <v>84</v>
      </c>
      <c r="C32" s="1" t="str">
        <f t="shared" si="1"/>
        <v>0x0189</v>
      </c>
      <c r="D32" s="34" t="s">
        <v>111</v>
      </c>
      <c r="E32" s="35"/>
      <c r="F32" s="35"/>
      <c r="G32" s="35"/>
      <c r="H32" s="35"/>
      <c r="I32" s="35"/>
      <c r="J32" s="35"/>
      <c r="K32" s="36"/>
      <c r="L32" s="34" t="s">
        <v>112</v>
      </c>
      <c r="M32" s="35"/>
      <c r="N32" s="35"/>
      <c r="O32" s="35"/>
      <c r="P32" s="35"/>
      <c r="Q32" s="35"/>
      <c r="R32" s="35"/>
      <c r="S32" s="36"/>
    </row>
    <row r="33" spans="1:19" ht="50.1" customHeight="1">
      <c r="B33" s="2" t="s">
        <v>62</v>
      </c>
      <c r="C33" s="1"/>
      <c r="D33" s="38" t="s">
        <v>111</v>
      </c>
      <c r="E33" s="39"/>
      <c r="F33" s="39"/>
      <c r="G33" s="39"/>
      <c r="H33" s="39"/>
      <c r="I33" s="39"/>
      <c r="J33" s="39"/>
      <c r="K33" s="40"/>
      <c r="L33" s="38" t="s">
        <v>112</v>
      </c>
      <c r="M33" s="39"/>
      <c r="N33" s="39"/>
      <c r="O33" s="39"/>
      <c r="P33" s="39"/>
      <c r="Q33" s="39"/>
      <c r="R33" s="39"/>
      <c r="S33" s="40"/>
    </row>
    <row r="34" spans="1:19" ht="15.95" customHeight="1">
      <c r="A34">
        <v>256</v>
      </c>
      <c r="B34" s="1" t="s">
        <v>64</v>
      </c>
      <c r="C34" s="1" t="str">
        <f>"0x"&amp;TEXT(DEC2HEX(((A34 - 1) + 256), 4),"0000")</f>
        <v>0x01FF</v>
      </c>
      <c r="D34" s="34" t="s">
        <v>111</v>
      </c>
      <c r="E34" s="35"/>
      <c r="F34" s="35"/>
      <c r="G34" s="35"/>
      <c r="H34" s="35"/>
      <c r="I34" s="35"/>
      <c r="J34" s="35"/>
      <c r="K34" s="36"/>
      <c r="L34" s="34" t="s">
        <v>112</v>
      </c>
      <c r="M34" s="35"/>
      <c r="N34" s="35"/>
      <c r="O34" s="35"/>
      <c r="P34" s="35"/>
      <c r="Q34" s="35"/>
      <c r="R34" s="35"/>
      <c r="S34" s="36"/>
    </row>
    <row r="37" spans="1:19">
      <c r="B37" t="s">
        <v>44</v>
      </c>
    </row>
    <row r="38" spans="1:19">
      <c r="B38" t="s">
        <v>87</v>
      </c>
    </row>
    <row r="39" spans="1:19">
      <c r="B39" t="s">
        <v>88</v>
      </c>
    </row>
    <row r="41" spans="1:19">
      <c r="B41" t="s">
        <v>45</v>
      </c>
    </row>
    <row r="42" spans="1:19">
      <c r="B42" t="s">
        <v>119</v>
      </c>
    </row>
    <row r="43" spans="1:19">
      <c r="B43" t="s">
        <v>120</v>
      </c>
    </row>
    <row r="44" spans="1:19">
      <c r="B44" t="s">
        <v>89</v>
      </c>
    </row>
    <row r="45" spans="1:19">
      <c r="B45" t="s">
        <v>20</v>
      </c>
    </row>
    <row r="49" spans="2:17">
      <c r="B49" t="s">
        <v>46</v>
      </c>
    </row>
    <row r="51" spans="2:17">
      <c r="B51" s="41" t="s">
        <v>50</v>
      </c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</row>
    <row r="52" spans="2:17">
      <c r="B52" s="1" t="s">
        <v>143</v>
      </c>
      <c r="C52" s="42" t="s">
        <v>86</v>
      </c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</row>
    <row r="53" spans="2:17">
      <c r="B53" s="1" t="s">
        <v>6</v>
      </c>
      <c r="C53" s="43" t="s">
        <v>121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</row>
    <row r="54" spans="2:17">
      <c r="B54" s="1" t="s">
        <v>7</v>
      </c>
      <c r="C54" s="43" t="s">
        <v>122</v>
      </c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</row>
    <row r="55" spans="2:17">
      <c r="B55" s="1" t="s">
        <v>8</v>
      </c>
      <c r="C55" s="43" t="s">
        <v>123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</row>
    <row r="56" spans="2:17">
      <c r="B56" s="1" t="s">
        <v>9</v>
      </c>
      <c r="C56" s="42" t="s">
        <v>86</v>
      </c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</row>
    <row r="57" spans="2:17">
      <c r="B57" s="1" t="s">
        <v>10</v>
      </c>
      <c r="C57" s="43" t="s">
        <v>124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</row>
    <row r="58" spans="2:17">
      <c r="B58" s="1" t="s">
        <v>11</v>
      </c>
      <c r="C58" s="43" t="s">
        <v>147</v>
      </c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</row>
    <row r="59" spans="2:17">
      <c r="B59" s="1" t="s">
        <v>12</v>
      </c>
      <c r="C59" s="43" t="s">
        <v>146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</row>
    <row r="60" spans="2:17">
      <c r="B60" s="1" t="s">
        <v>13</v>
      </c>
      <c r="C60" s="42" t="s">
        <v>86</v>
      </c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</row>
    <row r="61" spans="2:17">
      <c r="B61" s="1" t="s">
        <v>14</v>
      </c>
      <c r="C61" s="43" t="s">
        <v>131</v>
      </c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</row>
    <row r="62" spans="2:17">
      <c r="B62" s="1" t="s">
        <v>15</v>
      </c>
      <c r="C62" s="43" t="s">
        <v>145</v>
      </c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2:17">
      <c r="B63" s="1" t="s">
        <v>16</v>
      </c>
      <c r="C63" s="43" t="s">
        <v>144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</row>
    <row r="64" spans="2:17">
      <c r="B64" s="7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6" spans="2:17">
      <c r="B66" s="41" t="s">
        <v>51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</row>
    <row r="67" spans="2:17">
      <c r="B67" s="10" t="s">
        <v>92</v>
      </c>
      <c r="C67" s="45" t="s">
        <v>93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  <row r="68" spans="2:17">
      <c r="B68" s="8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2:17">
      <c r="B69" s="7"/>
    </row>
    <row r="70" spans="2:17">
      <c r="B70" s="41" t="s">
        <v>52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</row>
    <row r="71" spans="2:17">
      <c r="B71" s="11" t="s">
        <v>94</v>
      </c>
      <c r="C71" s="44" t="s">
        <v>86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  <row r="72" spans="2:17">
      <c r="B72" s="11" t="s">
        <v>13</v>
      </c>
      <c r="C72" s="45" t="s">
        <v>97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</row>
    <row r="73" spans="2:17">
      <c r="B73" s="14" t="s">
        <v>95</v>
      </c>
      <c r="C73" s="46" t="s">
        <v>132</v>
      </c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2:17">
      <c r="B74" s="15"/>
      <c r="C74" s="47" t="s">
        <v>115</v>
      </c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</row>
    <row r="75" spans="2:17">
      <c r="B75" s="15"/>
      <c r="C75" s="47" t="s">
        <v>116</v>
      </c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</row>
    <row r="76" spans="2:17">
      <c r="B76" s="15"/>
      <c r="C76" s="47" t="s">
        <v>117</v>
      </c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</row>
    <row r="77" spans="2:17">
      <c r="B77" s="16"/>
      <c r="C77" s="48" t="s">
        <v>118</v>
      </c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2:17">
      <c r="B78" s="9" t="s">
        <v>16</v>
      </c>
      <c r="C78" s="45" t="s">
        <v>98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</row>
    <row r="79" spans="2:17">
      <c r="B79" s="13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2:17">
      <c r="B80" s="7"/>
    </row>
    <row r="81" spans="2:17">
      <c r="B81" s="41" t="s">
        <v>53</v>
      </c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</row>
    <row r="82" spans="2:17">
      <c r="B82" s="9" t="s">
        <v>99</v>
      </c>
      <c r="C82" s="44" t="s">
        <v>86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</row>
    <row r="83" spans="2:17">
      <c r="B83" s="11" t="s">
        <v>11</v>
      </c>
      <c r="C83" s="45" t="s">
        <v>133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</row>
    <row r="84" spans="2:17">
      <c r="B84" s="11" t="s">
        <v>12</v>
      </c>
      <c r="C84" s="45" t="s">
        <v>100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</row>
    <row r="85" spans="2:17">
      <c r="B85" s="11" t="s">
        <v>13</v>
      </c>
      <c r="C85" s="45" t="s">
        <v>101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</row>
    <row r="86" spans="2:17">
      <c r="B86" s="11" t="s">
        <v>14</v>
      </c>
      <c r="C86" s="45" t="s">
        <v>102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</row>
    <row r="87" spans="2:17">
      <c r="B87" s="11" t="s">
        <v>15</v>
      </c>
      <c r="C87" s="45" t="s">
        <v>103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</row>
    <row r="88" spans="2:17">
      <c r="B88" s="11" t="s">
        <v>16</v>
      </c>
      <c r="C88" s="45" t="s">
        <v>108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</row>
    <row r="89" spans="2:17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2:17">
      <c r="B90" s="8"/>
    </row>
    <row r="91" spans="2:17">
      <c r="B91" s="41" t="s">
        <v>54</v>
      </c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</row>
    <row r="92" spans="2:17">
      <c r="B92" s="11" t="s">
        <v>92</v>
      </c>
      <c r="C92" s="44" t="s">
        <v>86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</row>
    <row r="93" spans="2:17">
      <c r="B93" s="6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2:17">
      <c r="B94" s="6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2:17">
      <c r="B95" s="6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2:17">
      <c r="B96" s="6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2:17">
      <c r="B97" s="6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2:17">
      <c r="B98" s="6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2:17">
      <c r="B99" s="6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2:17">
      <c r="B100" s="41" t="s">
        <v>55</v>
      </c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</row>
    <row r="101" spans="2:17">
      <c r="B101" s="9" t="s">
        <v>104</v>
      </c>
      <c r="C101" s="44" t="s">
        <v>86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</row>
    <row r="102" spans="2:17">
      <c r="B102" s="11" t="s">
        <v>12</v>
      </c>
      <c r="C102" s="45" t="s">
        <v>105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</row>
    <row r="103" spans="2:17">
      <c r="B103" s="11" t="s">
        <v>13</v>
      </c>
      <c r="C103" s="45" t="s">
        <v>106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</row>
    <row r="104" spans="2:17">
      <c r="B104" s="11" t="s">
        <v>14</v>
      </c>
      <c r="C104" s="45" t="s">
        <v>107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2:17">
      <c r="B105" s="11" t="s">
        <v>15</v>
      </c>
      <c r="C105" s="45" t="s">
        <v>109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</row>
    <row r="106" spans="2:17">
      <c r="B106" s="11" t="s">
        <v>16</v>
      </c>
      <c r="C106" s="45" t="s">
        <v>110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</row>
    <row r="107" spans="2:17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spans="2:17">
      <c r="B108" s="7"/>
    </row>
    <row r="109" spans="2:17">
      <c r="B109" s="41" t="s">
        <v>56</v>
      </c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</row>
    <row r="110" spans="2:17">
      <c r="B110" s="11" t="s">
        <v>92</v>
      </c>
      <c r="C110" s="44" t="s">
        <v>86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</row>
    <row r="111" spans="2:17">
      <c r="B111" s="6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2:17">
      <c r="B112" s="7"/>
    </row>
    <row r="113" spans="2:17">
      <c r="B113" s="41" t="s">
        <v>57</v>
      </c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</row>
    <row r="114" spans="2:17">
      <c r="B114" s="11" t="s">
        <v>92</v>
      </c>
      <c r="C114" s="44" t="s">
        <v>86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</row>
    <row r="115" spans="2:17">
      <c r="B115" s="6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2:17">
      <c r="B116" s="7"/>
    </row>
    <row r="117" spans="2:17">
      <c r="B117" s="41" t="s">
        <v>58</v>
      </c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</row>
    <row r="118" spans="2:17">
      <c r="B118" s="11" t="s">
        <v>92</v>
      </c>
      <c r="C118" s="45" t="s">
        <v>134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2:17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spans="2:17">
      <c r="B120" s="7"/>
    </row>
    <row r="121" spans="2:17">
      <c r="B121" s="41" t="s">
        <v>90</v>
      </c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</row>
    <row r="122" spans="2:17">
      <c r="B122" s="11" t="s">
        <v>113</v>
      </c>
      <c r="C122" s="45" t="s">
        <v>135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</row>
    <row r="123" spans="2:17">
      <c r="B123" s="11" t="s">
        <v>114</v>
      </c>
      <c r="C123" s="45" t="s">
        <v>136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2:17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spans="2:17">
      <c r="B125" s="7"/>
    </row>
    <row r="126" spans="2:17">
      <c r="B126" s="41" t="s">
        <v>75</v>
      </c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  <row r="127" spans="2:17">
      <c r="B127" s="11" t="s">
        <v>92</v>
      </c>
      <c r="C127" s="44" t="s">
        <v>86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</row>
    <row r="128" spans="2:17">
      <c r="B128" s="6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2:17">
      <c r="B129" s="7"/>
    </row>
    <row r="130" spans="2:17">
      <c r="B130" s="41" t="s">
        <v>76</v>
      </c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</row>
    <row r="131" spans="2:17">
      <c r="B131" s="11" t="s">
        <v>92</v>
      </c>
      <c r="C131" s="44" t="s">
        <v>86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</row>
    <row r="132" spans="2:17">
      <c r="B132" s="6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spans="2:17">
      <c r="B133" s="7"/>
    </row>
    <row r="134" spans="2:17">
      <c r="B134" s="41" t="s">
        <v>77</v>
      </c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</row>
    <row r="135" spans="2:17">
      <c r="B135" s="11" t="s">
        <v>92</v>
      </c>
      <c r="C135" s="45" t="s">
        <v>137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</row>
    <row r="136" spans="2:17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spans="2:17">
      <c r="B137" s="7"/>
    </row>
    <row r="138" spans="2:17">
      <c r="B138" s="41" t="s">
        <v>78</v>
      </c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</row>
    <row r="139" spans="2:17">
      <c r="B139" s="11" t="s">
        <v>113</v>
      </c>
      <c r="C139" s="45" t="s">
        <v>138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2:17">
      <c r="B140" s="11" t="s">
        <v>114</v>
      </c>
      <c r="C140" s="45" t="s">
        <v>139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</row>
    <row r="141" spans="2:17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spans="2:17">
      <c r="B142" s="7"/>
    </row>
    <row r="143" spans="2:17">
      <c r="B143" s="41" t="s">
        <v>79</v>
      </c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</row>
    <row r="144" spans="2:17">
      <c r="B144" s="11" t="s">
        <v>99</v>
      </c>
      <c r="C144" s="44" t="s">
        <v>86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</row>
    <row r="145" spans="2:17">
      <c r="B145" s="11" t="s">
        <v>11</v>
      </c>
      <c r="C145" s="45" t="s">
        <v>149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</row>
    <row r="146" spans="2:17">
      <c r="B146" s="11" t="s">
        <v>148</v>
      </c>
      <c r="C146" s="44" t="s">
        <v>86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</row>
    <row r="147" spans="2:17"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spans="2:17">
      <c r="B148" s="7"/>
    </row>
    <row r="149" spans="2:17">
      <c r="B149" s="7"/>
    </row>
    <row r="150" spans="2:17">
      <c r="B150" s="7"/>
    </row>
    <row r="151" spans="2:17">
      <c r="B151" s="41" t="s">
        <v>80</v>
      </c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</row>
    <row r="152" spans="2:17">
      <c r="B152" s="11" t="s">
        <v>150</v>
      </c>
      <c r="C152" s="44" t="s">
        <v>86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</row>
    <row r="153" spans="2:17">
      <c r="B153" s="11" t="s">
        <v>16</v>
      </c>
      <c r="C153" s="45" t="s">
        <v>152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4" spans="2:17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spans="2:17">
      <c r="B155" s="7"/>
    </row>
    <row r="156" spans="2:17">
      <c r="B156" s="41" t="s">
        <v>81</v>
      </c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</row>
    <row r="157" spans="2:17">
      <c r="B157" s="11" t="s">
        <v>92</v>
      </c>
      <c r="C157" s="44" t="s">
        <v>86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</row>
    <row r="158" spans="2:17">
      <c r="B158" s="6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2:17">
      <c r="B159" s="7"/>
    </row>
    <row r="160" spans="2:17">
      <c r="B160" s="41" t="s">
        <v>82</v>
      </c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</row>
    <row r="161" spans="2:17">
      <c r="B161" s="11" t="s">
        <v>113</v>
      </c>
      <c r="C161" s="44" t="s">
        <v>86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</row>
    <row r="162" spans="2:17">
      <c r="B162" s="11" t="s">
        <v>114</v>
      </c>
      <c r="C162" s="45" t="s">
        <v>140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</row>
    <row r="163" spans="2:17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</row>
    <row r="164" spans="2:17">
      <c r="B164" s="7"/>
    </row>
    <row r="165" spans="2:17">
      <c r="B165" s="41" t="s">
        <v>91</v>
      </c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</row>
    <row r="166" spans="2:17">
      <c r="B166" s="11" t="s">
        <v>113</v>
      </c>
      <c r="C166" s="45" t="s">
        <v>141</v>
      </c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</row>
    <row r="167" spans="2:17">
      <c r="B167" s="11" t="s">
        <v>114</v>
      </c>
      <c r="C167" s="45" t="s">
        <v>142</v>
      </c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</row>
  </sheetData>
  <mergeCells count="97">
    <mergeCell ref="B165:Q165"/>
    <mergeCell ref="C166:Q166"/>
    <mergeCell ref="C167:Q167"/>
    <mergeCell ref="C157:Q157"/>
    <mergeCell ref="B160:Q160"/>
    <mergeCell ref="C161:Q161"/>
    <mergeCell ref="C162:Q162"/>
    <mergeCell ref="C144:Q144"/>
    <mergeCell ref="B151:Q151"/>
    <mergeCell ref="C153:Q153"/>
    <mergeCell ref="B156:Q156"/>
    <mergeCell ref="C145:Q145"/>
    <mergeCell ref="C146:Q146"/>
    <mergeCell ref="C152:Q152"/>
    <mergeCell ref="B138:Q138"/>
    <mergeCell ref="C139:Q139"/>
    <mergeCell ref="C140:Q140"/>
    <mergeCell ref="B143:Q143"/>
    <mergeCell ref="B130:Q130"/>
    <mergeCell ref="C131:Q131"/>
    <mergeCell ref="B134:Q134"/>
    <mergeCell ref="C135:Q135"/>
    <mergeCell ref="C122:Q122"/>
    <mergeCell ref="C123:Q123"/>
    <mergeCell ref="B126:Q126"/>
    <mergeCell ref="C127:Q127"/>
    <mergeCell ref="C114:Q114"/>
    <mergeCell ref="B117:Q117"/>
    <mergeCell ref="C118:Q118"/>
    <mergeCell ref="B121:Q121"/>
    <mergeCell ref="C106:Q106"/>
    <mergeCell ref="B109:Q109"/>
    <mergeCell ref="C110:Q110"/>
    <mergeCell ref="B113:Q113"/>
    <mergeCell ref="C102:Q102"/>
    <mergeCell ref="C103:Q103"/>
    <mergeCell ref="C104:Q104"/>
    <mergeCell ref="C105:Q105"/>
    <mergeCell ref="B91:Q91"/>
    <mergeCell ref="C92:Q92"/>
    <mergeCell ref="B100:Q100"/>
    <mergeCell ref="C101:Q101"/>
    <mergeCell ref="C85:Q85"/>
    <mergeCell ref="C86:Q86"/>
    <mergeCell ref="C87:Q87"/>
    <mergeCell ref="C88:Q88"/>
    <mergeCell ref="B81:Q81"/>
    <mergeCell ref="C82:Q82"/>
    <mergeCell ref="C83:Q83"/>
    <mergeCell ref="C84:Q84"/>
    <mergeCell ref="C75:Q75"/>
    <mergeCell ref="C76:Q76"/>
    <mergeCell ref="C77:Q77"/>
    <mergeCell ref="C78:Q78"/>
    <mergeCell ref="C71:Q71"/>
    <mergeCell ref="C72:Q72"/>
    <mergeCell ref="C73:Q73"/>
    <mergeCell ref="C74:Q74"/>
    <mergeCell ref="C63:Q63"/>
    <mergeCell ref="B66:Q66"/>
    <mergeCell ref="C67:Q67"/>
    <mergeCell ref="B70:Q70"/>
    <mergeCell ref="C59:Q59"/>
    <mergeCell ref="C60:Q60"/>
    <mergeCell ref="C61:Q61"/>
    <mergeCell ref="C62:Q62"/>
    <mergeCell ref="C55:Q55"/>
    <mergeCell ref="C56:Q56"/>
    <mergeCell ref="C57:Q57"/>
    <mergeCell ref="C58:Q58"/>
    <mergeCell ref="B51:Q51"/>
    <mergeCell ref="C52:Q52"/>
    <mergeCell ref="C53:Q53"/>
    <mergeCell ref="C54:Q54"/>
    <mergeCell ref="D33:K33"/>
    <mergeCell ref="L33:S33"/>
    <mergeCell ref="L34:S34"/>
    <mergeCell ref="D34:K34"/>
    <mergeCell ref="D11:S11"/>
    <mergeCell ref="D25:S25"/>
    <mergeCell ref="Q12:R12"/>
    <mergeCell ref="D19:K19"/>
    <mergeCell ref="L19:S19"/>
    <mergeCell ref="D20:K20"/>
    <mergeCell ref="L20:S20"/>
    <mergeCell ref="D21:K21"/>
    <mergeCell ref="L21:S21"/>
    <mergeCell ref="D18:S18"/>
    <mergeCell ref="D22:K22"/>
    <mergeCell ref="L22:S22"/>
    <mergeCell ref="D31:K31"/>
    <mergeCell ref="L31:S31"/>
    <mergeCell ref="D32:K32"/>
    <mergeCell ref="L32:S32"/>
    <mergeCell ref="L30:S30"/>
    <mergeCell ref="L26:S26"/>
    <mergeCell ref="D26:K26"/>
  </mergeCells>
  <phoneticPr fontId="1" type="noConversion"/>
  <pageMargins left="0.75" right="0.75" top="1" bottom="1" header="0.5" footer="0.5"/>
  <pageSetup paperSize="3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Coils</vt:lpstr>
      <vt:lpstr>Analog-Misc</vt:lpstr>
      <vt:lpstr>Serial ports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Bob Herlien</cp:lastModifiedBy>
  <cp:lastPrinted>2013-06-11T16:33:44Z</cp:lastPrinted>
  <dcterms:created xsi:type="dcterms:W3CDTF">2009-03-19T14:22:41Z</dcterms:created>
  <dcterms:modified xsi:type="dcterms:W3CDTF">2013-08-07T17:15:58Z</dcterms:modified>
</cp:coreProperties>
</file>