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" yWindow="555" windowWidth="33795" windowHeight="21420" activeTab="3"/>
  </bookViews>
  <sheets>
    <sheet name="RV Western Flyer" sheetId="5" r:id="rId1"/>
    <sheet name="Paragon" sheetId="3" r:id="rId2"/>
    <sheet name="External Ship Equipment Only" sheetId="1" r:id="rId3"/>
    <sheet name="2019 Wave Glider request summar" sheetId="6" r:id="rId4"/>
  </sheets>
  <calcPr calcId="145621"/>
</workbook>
</file>

<file path=xl/calcChain.xml><?xml version="1.0" encoding="utf-8"?>
<calcChain xmlns="http://schemas.openxmlformats.org/spreadsheetml/2006/main">
  <c r="C20" i="6" l="1"/>
  <c r="B18" i="1"/>
</calcChain>
</file>

<file path=xl/sharedStrings.xml><?xml version="1.0" encoding="utf-8"?>
<sst xmlns="http://schemas.openxmlformats.org/spreadsheetml/2006/main" count="281" uniqueCount="132">
  <si>
    <t>Level</t>
  </si>
  <si>
    <t>Days</t>
  </si>
  <si>
    <t>Transit Days</t>
  </si>
  <si>
    <t>Proposed Date</t>
  </si>
  <si>
    <t>Alternate Date</t>
  </si>
  <si>
    <t>AUV - CTD</t>
  </si>
  <si>
    <t>AUV - Mapping</t>
  </si>
  <si>
    <t>AUV - Mapping 2</t>
  </si>
  <si>
    <t>AUV - Other</t>
  </si>
  <si>
    <t>AUV Crew</t>
  </si>
  <si>
    <t>CTD 12hr</t>
  </si>
  <si>
    <t>CTD 24hr</t>
  </si>
  <si>
    <t>LRAUV</t>
  </si>
  <si>
    <t>Mini - ROV</t>
  </si>
  <si>
    <t>Wave Glider Tiny</t>
  </si>
  <si>
    <t>Wave Glider Sparky</t>
  </si>
  <si>
    <t>Other Equipment</t>
  </si>
  <si>
    <t>Distance</t>
  </si>
  <si>
    <t>Lat/Long Beginning</t>
  </si>
  <si>
    <t>Lat/Long End</t>
  </si>
  <si>
    <t>Special Scheduling Considerations</t>
  </si>
  <si>
    <t>Notes</t>
  </si>
  <si>
    <t>Yes</t>
  </si>
  <si>
    <t>Less than 20nm</t>
  </si>
  <si>
    <t>901009 - CANON</t>
  </si>
  <si>
    <t>6/1/2019</t>
  </si>
  <si>
    <t>dates are arbitrary, but mus coincide with RC and WF dates in June/Oct.</t>
  </si>
  <si>
    <t>10/1/2019</t>
  </si>
  <si>
    <t>901023 - Continental Margin Proces</t>
  </si>
  <si>
    <t>901112 - Change in MB &amp; CA Current</t>
  </si>
  <si>
    <t>1/1/2019</t>
  </si>
  <si>
    <t>2/1/2019</t>
  </si>
  <si>
    <t>3/1/2019</t>
  </si>
  <si>
    <t>4/1/2019</t>
  </si>
  <si>
    <t>5/1/2019</t>
  </si>
  <si>
    <t>7/1/2019</t>
  </si>
  <si>
    <t>8/1/2019</t>
  </si>
  <si>
    <t>9/1/2019</t>
  </si>
  <si>
    <t>11/1/2019</t>
  </si>
  <si>
    <t>12/1/2019</t>
  </si>
  <si>
    <t>CTD winch</t>
  </si>
  <si>
    <t>LRAUV LARS</t>
  </si>
  <si>
    <t>Transducer pole</t>
  </si>
  <si>
    <t>300082 - DMO Support - Wave Glider</t>
  </si>
  <si>
    <t>wave glider testing</t>
  </si>
  <si>
    <t>6/17/2019</t>
  </si>
  <si>
    <t>901513 - Targeted Sampling by AUVs</t>
  </si>
  <si>
    <t>Pilot: Brian Kieft</t>
  </si>
  <si>
    <t>901608 - WG Sensor Payld Box &amp; Tow</t>
  </si>
  <si>
    <t>Would be good to have Jared and Chris to help work out towbody deployment</t>
  </si>
  <si>
    <t>Engineering tests of the Towbody</t>
  </si>
  <si>
    <t>901618 - Pelagic-Benthic Coupling</t>
  </si>
  <si>
    <t>3/25/2019</t>
  </si>
  <si>
    <t>3/26/2019</t>
  </si>
  <si>
    <t>Greater than 50nm</t>
  </si>
  <si>
    <t>To Station M and Back</t>
  </si>
  <si>
    <t>LAUNCH WAVE-GLIDER for 20-day deployment to Sta. M to communicate with Rover and SES. Rendezvous during Western Flyer cruise in Spring 2019.</t>
  </si>
  <si>
    <t>WAVE GLIDER OUT FOR 20 days</t>
  </si>
  <si>
    <t>4/15/2019</t>
  </si>
  <si>
    <t>4/16/2019</t>
  </si>
  <si>
    <t>RECOVER WAVE-GLIDER from 20-day deployment to Sta. M to communicate with Rover and SES. Rendezvous during Western Flyer cruise in Spring 2019.</t>
  </si>
  <si>
    <t>NOTE- all days on this request are anticipated to take only 0.5 days</t>
  </si>
  <si>
    <t>7/8/2019</t>
  </si>
  <si>
    <t>LAUNCH WAVE-GLIDER for 20-day deployment to Sta. M to communicate with Rover and SES.</t>
  </si>
  <si>
    <t>7/22/2019</t>
  </si>
  <si>
    <t>7/29/2019</t>
  </si>
  <si>
    <t>RECOVER WAVE-GLIDER from 20-day deployment to Sta. M to communicate with Rover and SES.</t>
  </si>
  <si>
    <t>9/23/2019</t>
  </si>
  <si>
    <t>10/7/2019</t>
  </si>
  <si>
    <t>LAUNCH WAVE-GLIDER for 20-day deployment to Sta. M to communicate with Rover and SES. Rendezvous during Western Flyer cruise in Fall 2019.</t>
  </si>
  <si>
    <t>9/30/2019</t>
  </si>
  <si>
    <t>10/21/2019</t>
  </si>
  <si>
    <t>RECOVER WAVE-GLIDER from 20-day deployment to Sta. M to communicate with Rover and SES. Rendezvous during Western Flyer cruises in Fall 2019.</t>
  </si>
  <si>
    <t>901700 - 2017 Acoustical Ocean Eco</t>
  </si>
  <si>
    <t>Bracketing Ventana deployments</t>
  </si>
  <si>
    <t>901800 - LRAUV Payload &amp; Support</t>
  </si>
  <si>
    <t>901803 - Carbon Wave Glider Develo</t>
  </si>
  <si>
    <t>11/18/2019</t>
  </si>
  <si>
    <t>Likely near end of 2019.</t>
  </si>
  <si>
    <t>I've budgeted 10 days in the event that we are ready for multiple short deployments.</t>
  </si>
  <si>
    <t>901809 - Deep Sea Bioinspiration</t>
  </si>
  <si>
    <t>901817 - Marine Biogeochemistry Pr</t>
  </si>
  <si>
    <t>2/11/2019</t>
  </si>
  <si>
    <t>2/18/2019</t>
  </si>
  <si>
    <t>These are estimated dates. Actual dates will depend on CPF readiness and location.</t>
  </si>
  <si>
    <t>4/8/2019</t>
  </si>
  <si>
    <t>6/10/2019</t>
  </si>
  <si>
    <t>Mooring</t>
  </si>
  <si>
    <t>ROV &amp; Crew</t>
  </si>
  <si>
    <t>Van_Chemical</t>
  </si>
  <si>
    <t>Van_RAD</t>
  </si>
  <si>
    <t>300060 - DMO Sppt-Pargn LABOR ONLY</t>
  </si>
  <si>
    <t xml:space="preserve">wave glider testing </t>
  </si>
  <si>
    <t>2/3/2019</t>
  </si>
  <si>
    <t>8/26/2019</t>
  </si>
  <si>
    <t>300082 DMO Support Wave Glider </t>
  </si>
  <si>
    <t>901009 CANON</t>
  </si>
  <si>
    <t>901023 Continental Margins</t>
  </si>
  <si>
    <t>901112 Monterey Bay Time Series</t>
  </si>
  <si>
    <t>901513 Targeted Sampling by Autonomous Vehicles</t>
  </si>
  <si>
    <t>901608 Wave Glider Sensor Payload Box and Towbody Engineering</t>
  </si>
  <si>
    <t>901618 Pelagic-Benthic Coupling and the Carbon Cycle</t>
  </si>
  <si>
    <t>901700 Acoustical Ocean Ecology</t>
  </si>
  <si>
    <t>901701 Feasibility Study for Developing a Bio-Electric Field Sensor</t>
  </si>
  <si>
    <t>901800 LRAUV Payloads</t>
  </si>
  <si>
    <t>901803 Carbon Wave Glider Development</t>
  </si>
  <si>
    <t>901817 Marine Biogeochemistry Program</t>
  </si>
  <si>
    <t>Comments</t>
  </si>
  <si>
    <t>DMO Sonardyne Colab</t>
  </si>
  <si>
    <t>Project Number</t>
  </si>
  <si>
    <t>Project Name</t>
  </si>
  <si>
    <t>n/a</t>
  </si>
  <si>
    <t>Requested dates</t>
  </si>
  <si>
    <t>Dates are flexible</t>
  </si>
  <si>
    <t>Coordinated with RC timeseries cruises</t>
  </si>
  <si>
    <t>Per conversation with Francisco reduced from 100 days to 60 days, assuming 12 monthly missions of 5 days each</t>
  </si>
  <si>
    <t>2/11/2019 to 2/18/2019</t>
  </si>
  <si>
    <t>2019 Wave Glider days requested</t>
  </si>
  <si>
    <t>4/8/2019 to 4/15/2019</t>
  </si>
  <si>
    <t>6/10/2019 to 6/17/2019</t>
  </si>
  <si>
    <t>6/1/2019 to 6/30/2019</t>
  </si>
  <si>
    <t>10/1/2019 to 10/30/2019</t>
  </si>
  <si>
    <t>Month long deployment of 2 Wave Gliders coordinated with WF cruise</t>
  </si>
  <si>
    <t>days</t>
  </si>
  <si>
    <t>2019 Total Wave Glider requests</t>
  </si>
  <si>
    <t>Dates flexible, DMO testing</t>
  </si>
  <si>
    <t>3/25/2019 to 4/15/2019</t>
  </si>
  <si>
    <t>9/23/2019 to 10/13/2019</t>
  </si>
  <si>
    <t>7/1/2019 to 7/21/2019</t>
  </si>
  <si>
    <t>Monthly</t>
  </si>
  <si>
    <t>Monthly data downloads of Sonardayne AZA at MARS</t>
  </si>
  <si>
    <t>Three 14 day deployments are requested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</si>
</sst>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indexed="8"/>
      <name val="Calibri"/>
      <family val="2"/>
      <scheme val="minor"/>
    </font>
    <font>
      <sz val="10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indexed="9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1" fillId="2" borderId="0" xfId="0" applyNumberFormat="1" applyFont="1" applyFill="1" applyAlignment="1">
      <alignment horizontal="left"/>
    </xf>
    <xf numFmtId="164" fontId="1" fillId="2" borderId="0" xfId="0" applyNumberFormat="1" applyFont="1" applyFill="1" applyAlignment="1">
      <alignment horizontal="right"/>
    </xf>
    <xf numFmtId="14" fontId="1" fillId="2" borderId="0" xfId="0" applyNumberFormat="1" applyFont="1" applyFill="1" applyAlignment="1">
      <alignment horizontal="left"/>
    </xf>
    <xf numFmtId="0" fontId="3" fillId="3" borderId="0" xfId="0" applyNumberFormat="1" applyFont="1" applyFill="1" applyAlignment="1">
      <alignment horizontal="center"/>
    </xf>
    <xf numFmtId="0" fontId="3" fillId="3" borderId="0" xfId="0" applyNumberFormat="1" applyFont="1" applyFill="1" applyAlignment="1">
      <alignment horizontal="center" wrapText="1"/>
    </xf>
    <xf numFmtId="0" fontId="1" fillId="2" borderId="0" xfId="0" applyNumberFormat="1" applyFont="1" applyFill="1" applyAlignment="1">
      <alignment horizontal="left" wrapText="1"/>
    </xf>
    <xf numFmtId="0" fontId="2" fillId="2" borderId="0" xfId="1"/>
    <xf numFmtId="0" fontId="3" fillId="2" borderId="0" xfId="1" applyNumberFormat="1" applyFont="1" applyFill="1" applyAlignment="1">
      <alignment horizontal="left"/>
    </xf>
    <xf numFmtId="164" fontId="3" fillId="2" borderId="0" xfId="1" applyNumberFormat="1" applyFont="1" applyFill="1" applyAlignment="1">
      <alignment horizontal="right"/>
    </xf>
    <xf numFmtId="14" fontId="3" fillId="2" borderId="0" xfId="1" applyNumberFormat="1" applyFont="1" applyFill="1" applyAlignment="1">
      <alignment horizontal="left"/>
    </xf>
    <xf numFmtId="0" fontId="3" fillId="3" borderId="0" xfId="1" applyNumberFormat="1" applyFont="1" applyFill="1" applyAlignment="1">
      <alignment horizontal="center"/>
    </xf>
    <xf numFmtId="0" fontId="3" fillId="3" borderId="0" xfId="1" applyNumberFormat="1" applyFont="1" applyFill="1" applyAlignment="1">
      <alignment horizontal="center" wrapText="1"/>
    </xf>
    <xf numFmtId="0" fontId="3" fillId="2" borderId="0" xfId="1" applyNumberFormat="1" applyFont="1" applyFill="1" applyAlignment="1">
      <alignment horizontal="left" wrapText="1"/>
    </xf>
    <xf numFmtId="0" fontId="2" fillId="2" borderId="0" xfId="4"/>
    <xf numFmtId="0" fontId="3" fillId="2" borderId="0" xfId="4" applyNumberFormat="1" applyFont="1" applyFill="1" applyAlignment="1">
      <alignment horizontal="left"/>
    </xf>
    <xf numFmtId="164" fontId="3" fillId="2" borderId="0" xfId="4" applyNumberFormat="1" applyFont="1" applyFill="1" applyAlignment="1">
      <alignment horizontal="right"/>
    </xf>
    <xf numFmtId="14" fontId="3" fillId="2" borderId="0" xfId="4" applyNumberFormat="1" applyFont="1" applyFill="1" applyAlignment="1">
      <alignment horizontal="left"/>
    </xf>
    <xf numFmtId="0" fontId="3" fillId="3" borderId="0" xfId="4" applyNumberFormat="1" applyFont="1" applyFill="1" applyAlignment="1">
      <alignment horizontal="center"/>
    </xf>
    <xf numFmtId="0" fontId="3" fillId="3" borderId="0" xfId="4" applyNumberFormat="1" applyFont="1" applyFill="1" applyAlignment="1">
      <alignment horizontal="center" wrapText="1"/>
    </xf>
    <xf numFmtId="0" fontId="2" fillId="2" borderId="0" xfId="4" applyAlignment="1">
      <alignment wrapText="1"/>
    </xf>
    <xf numFmtId="0" fontId="3" fillId="2" borderId="0" xfId="4" applyNumberFormat="1" applyFont="1" applyFill="1" applyAlignment="1">
      <alignment horizontal="left" wrapText="1"/>
    </xf>
    <xf numFmtId="164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6" xfId="0" applyBorder="1"/>
    <xf numFmtId="0" fontId="0" fillId="0" borderId="6" xfId="0" applyBorder="1" applyAlignment="1">
      <alignment horizontal="center"/>
    </xf>
    <xf numFmtId="0" fontId="4" fillId="0" borderId="7" xfId="0" applyFont="1" applyBorder="1" applyAlignment="1">
      <alignment horizontal="right" vertical="center" wrapText="1"/>
    </xf>
    <xf numFmtId="0" fontId="0" fillId="0" borderId="8" xfId="0" applyBorder="1"/>
    <xf numFmtId="0" fontId="0" fillId="2" borderId="9" xfId="0" applyFill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selection activeCell="C30" sqref="C30"/>
    </sheetView>
  </sheetViews>
  <sheetFormatPr defaultColWidth="8.85546875" defaultRowHeight="15" x14ac:dyDescent="0.25"/>
  <cols>
    <col min="1" max="1" width="32.140625" bestFit="1" customWidth="1"/>
    <col min="2" max="2" width="4.7109375" bestFit="1" customWidth="1"/>
    <col min="3" max="3" width="10.42578125" bestFit="1" customWidth="1"/>
    <col min="4" max="4" width="12.28515625" bestFit="1" customWidth="1"/>
    <col min="5" max="5" width="12.140625" bestFit="1" customWidth="1"/>
    <col min="6" max="7" width="8.140625" bestFit="1" customWidth="1"/>
    <col min="8" max="8" width="9.28515625" bestFit="1" customWidth="1"/>
    <col min="9" max="9" width="7.7109375" bestFit="1" customWidth="1"/>
    <col min="10" max="10" width="10.42578125" bestFit="1" customWidth="1"/>
    <col min="11" max="11" width="11.85546875" bestFit="1" customWidth="1"/>
    <col min="12" max="12" width="8.140625" bestFit="1" customWidth="1"/>
    <col min="13" max="13" width="23.42578125" bestFit="1" customWidth="1"/>
    <col min="14" max="14" width="19.7109375" bestFit="1" customWidth="1"/>
    <col min="15" max="15" width="30.7109375" bestFit="1" customWidth="1"/>
    <col min="16" max="16" width="18.85546875" bestFit="1" customWidth="1"/>
    <col min="17" max="17" width="41.85546875" style="1" customWidth="1"/>
    <col min="18" max="18" width="57.140625" style="1" customWidth="1"/>
  </cols>
  <sheetData>
    <row r="1" spans="1:18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10</v>
      </c>
      <c r="G1" s="19" t="s">
        <v>11</v>
      </c>
      <c r="H1" s="19" t="s">
        <v>13</v>
      </c>
      <c r="I1" s="19" t="s">
        <v>87</v>
      </c>
      <c r="J1" s="19" t="s">
        <v>88</v>
      </c>
      <c r="K1" s="19" t="s">
        <v>89</v>
      </c>
      <c r="L1" s="19" t="s">
        <v>90</v>
      </c>
      <c r="M1" s="19" t="s">
        <v>16</v>
      </c>
      <c r="N1" s="19" t="s">
        <v>17</v>
      </c>
      <c r="O1" s="19" t="s">
        <v>18</v>
      </c>
      <c r="P1" s="19" t="s">
        <v>19</v>
      </c>
      <c r="Q1" s="20" t="s">
        <v>20</v>
      </c>
      <c r="R1" s="20" t="s">
        <v>21</v>
      </c>
    </row>
    <row r="2" spans="1:18" x14ac:dyDescent="0.25">
      <c r="A2" s="16" t="s">
        <v>91</v>
      </c>
      <c r="B2" s="17">
        <v>5</v>
      </c>
      <c r="C2" s="17">
        <v>0</v>
      </c>
      <c r="D2" s="18" t="s">
        <v>30</v>
      </c>
      <c r="E2" s="18" t="s">
        <v>35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22" t="s">
        <v>92</v>
      </c>
      <c r="R2" s="21"/>
    </row>
    <row r="3" spans="1:18" x14ac:dyDescent="0.25">
      <c r="A3" s="16" t="s">
        <v>43</v>
      </c>
      <c r="B3" s="17">
        <v>5</v>
      </c>
      <c r="C3" s="17">
        <v>0</v>
      </c>
      <c r="D3" s="18" t="s">
        <v>31</v>
      </c>
      <c r="E3" s="18" t="s">
        <v>93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22" t="s">
        <v>44</v>
      </c>
      <c r="R3" s="21"/>
    </row>
    <row r="4" spans="1:18" x14ac:dyDescent="0.25">
      <c r="A4" s="16" t="s">
        <v>80</v>
      </c>
      <c r="B4" s="17">
        <v>8</v>
      </c>
      <c r="C4" s="17">
        <v>0</v>
      </c>
      <c r="D4" s="18" t="s">
        <v>94</v>
      </c>
      <c r="E4" s="15"/>
      <c r="F4" s="15"/>
      <c r="G4" s="15"/>
      <c r="H4" s="16" t="s">
        <v>22</v>
      </c>
      <c r="I4" s="15"/>
      <c r="J4" s="16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H20" sqref="H20"/>
    </sheetView>
  </sheetViews>
  <sheetFormatPr defaultColWidth="8.85546875" defaultRowHeight="15" x14ac:dyDescent="0.25"/>
  <cols>
    <col min="1" max="1" width="31.7109375" bestFit="1" customWidth="1"/>
    <col min="2" max="2" width="4.7109375" bestFit="1" customWidth="1"/>
    <col min="3" max="3" width="10.42578125" bestFit="1" customWidth="1"/>
    <col min="4" max="4" width="12.28515625" bestFit="1" customWidth="1"/>
    <col min="5" max="5" width="12.140625" bestFit="1" customWidth="1"/>
    <col min="7" max="7" width="8.85546875" bestFit="1" customWidth="1"/>
    <col min="8" max="8" width="9" bestFit="1" customWidth="1"/>
    <col min="9" max="9" width="6.140625" bestFit="1" customWidth="1"/>
    <col min="10" max="10" width="10.42578125" bestFit="1" customWidth="1"/>
    <col min="11" max="11" width="13.42578125" bestFit="1" customWidth="1"/>
    <col min="12" max="12" width="14.140625" bestFit="1" customWidth="1"/>
    <col min="13" max="13" width="16.140625" bestFit="1" customWidth="1"/>
    <col min="14" max="14" width="14.42578125" bestFit="1" customWidth="1"/>
    <col min="15" max="15" width="19.7109375" bestFit="1" customWidth="1"/>
    <col min="16" max="17" width="18.42578125" bestFit="1" customWidth="1"/>
    <col min="18" max="18" width="27.42578125" bestFit="1" customWidth="1"/>
    <col min="19" max="19" width="41.140625" bestFit="1" customWidth="1"/>
  </cols>
  <sheetData>
    <row r="1" spans="1:19" ht="26.25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9</v>
      </c>
      <c r="H1" s="12" t="s">
        <v>40</v>
      </c>
      <c r="I1" s="12" t="s">
        <v>12</v>
      </c>
      <c r="J1" s="12" t="s">
        <v>41</v>
      </c>
      <c r="K1" s="12" t="s">
        <v>42</v>
      </c>
      <c r="L1" s="12" t="s">
        <v>14</v>
      </c>
      <c r="M1" s="12" t="s">
        <v>15</v>
      </c>
      <c r="N1" s="12" t="s">
        <v>16</v>
      </c>
      <c r="O1" s="12" t="s">
        <v>17</v>
      </c>
      <c r="P1" s="12" t="s">
        <v>18</v>
      </c>
      <c r="Q1" s="12" t="s">
        <v>19</v>
      </c>
      <c r="R1" s="13" t="s">
        <v>20</v>
      </c>
      <c r="S1" s="13" t="s">
        <v>21</v>
      </c>
    </row>
    <row r="2" spans="1:19" x14ac:dyDescent="0.25">
      <c r="A2" s="9" t="s">
        <v>43</v>
      </c>
      <c r="B2" s="10">
        <v>5</v>
      </c>
      <c r="C2" s="10">
        <v>0</v>
      </c>
      <c r="D2" s="11" t="s">
        <v>35</v>
      </c>
      <c r="E2" s="8"/>
      <c r="F2" s="8"/>
      <c r="G2" s="8"/>
      <c r="H2" s="8"/>
      <c r="I2" s="8"/>
      <c r="J2" s="8"/>
      <c r="K2" s="8"/>
      <c r="L2" s="9" t="s">
        <v>22</v>
      </c>
      <c r="M2" s="9" t="s">
        <v>22</v>
      </c>
      <c r="N2" s="8"/>
      <c r="O2" s="8"/>
      <c r="P2" s="8"/>
      <c r="Q2" s="8"/>
      <c r="R2" s="8"/>
      <c r="S2" s="14" t="s">
        <v>44</v>
      </c>
    </row>
    <row r="3" spans="1:19" x14ac:dyDescent="0.25">
      <c r="A3" s="9" t="s">
        <v>46</v>
      </c>
      <c r="B3" s="10">
        <v>1</v>
      </c>
      <c r="C3" s="10">
        <v>0</v>
      </c>
      <c r="D3" s="8"/>
      <c r="E3" s="8"/>
      <c r="F3" s="8"/>
      <c r="G3" s="8"/>
      <c r="H3" s="8"/>
      <c r="I3" s="8"/>
      <c r="J3" s="8"/>
      <c r="K3" s="8"/>
      <c r="L3" s="9" t="s">
        <v>22</v>
      </c>
      <c r="M3" s="8"/>
      <c r="N3" s="8"/>
      <c r="O3" s="8"/>
      <c r="P3" s="8"/>
      <c r="Q3" s="8"/>
      <c r="R3" s="8"/>
      <c r="S3" s="14" t="s">
        <v>47</v>
      </c>
    </row>
    <row r="4" spans="1:19" ht="39" x14ac:dyDescent="0.25">
      <c r="A4" s="9" t="s">
        <v>48</v>
      </c>
      <c r="B4" s="10">
        <v>5</v>
      </c>
      <c r="C4" s="10">
        <v>0</v>
      </c>
      <c r="D4" s="8"/>
      <c r="E4" s="8"/>
      <c r="F4" s="8"/>
      <c r="G4" s="8"/>
      <c r="H4" s="8"/>
      <c r="I4" s="8"/>
      <c r="J4" s="8"/>
      <c r="K4" s="8"/>
      <c r="L4" s="9" t="s">
        <v>22</v>
      </c>
      <c r="M4" s="8"/>
      <c r="N4" s="8"/>
      <c r="O4" s="8"/>
      <c r="P4" s="8"/>
      <c r="Q4" s="8"/>
      <c r="R4" s="14" t="s">
        <v>49</v>
      </c>
      <c r="S4" s="14" t="s">
        <v>50</v>
      </c>
    </row>
    <row r="5" spans="1:19" ht="64.5" x14ac:dyDescent="0.25">
      <c r="A5" s="9" t="s">
        <v>51</v>
      </c>
      <c r="B5" s="10">
        <v>1</v>
      </c>
      <c r="C5" s="10">
        <v>0</v>
      </c>
      <c r="D5" s="11" t="s">
        <v>52</v>
      </c>
      <c r="E5" s="11" t="s">
        <v>53</v>
      </c>
      <c r="F5" s="8"/>
      <c r="G5" s="8"/>
      <c r="H5" s="8"/>
      <c r="I5" s="8"/>
      <c r="J5" s="8"/>
      <c r="K5" s="8"/>
      <c r="L5" s="9" t="s">
        <v>22</v>
      </c>
      <c r="M5" s="8"/>
      <c r="N5" s="8"/>
      <c r="O5" s="9" t="s">
        <v>54</v>
      </c>
      <c r="P5" s="9" t="s">
        <v>55</v>
      </c>
      <c r="Q5" s="9" t="s">
        <v>55</v>
      </c>
      <c r="R5" s="14" t="s">
        <v>56</v>
      </c>
      <c r="S5" s="14" t="s">
        <v>57</v>
      </c>
    </row>
    <row r="6" spans="1:19" ht="64.5" x14ac:dyDescent="0.25">
      <c r="A6" s="9" t="s">
        <v>51</v>
      </c>
      <c r="B6" s="10">
        <v>1</v>
      </c>
      <c r="C6" s="10">
        <v>0</v>
      </c>
      <c r="D6" s="11" t="s">
        <v>58</v>
      </c>
      <c r="E6" s="11" t="s">
        <v>59</v>
      </c>
      <c r="F6" s="8"/>
      <c r="G6" s="8"/>
      <c r="H6" s="8"/>
      <c r="I6" s="8"/>
      <c r="J6" s="8"/>
      <c r="K6" s="8"/>
      <c r="L6" s="9" t="s">
        <v>22</v>
      </c>
      <c r="M6" s="8"/>
      <c r="N6" s="8"/>
      <c r="O6" s="9" t="s">
        <v>54</v>
      </c>
      <c r="P6" s="9" t="s">
        <v>55</v>
      </c>
      <c r="Q6" s="9" t="s">
        <v>55</v>
      </c>
      <c r="R6" s="14" t="s">
        <v>60</v>
      </c>
      <c r="S6" s="14" t="s">
        <v>61</v>
      </c>
    </row>
    <row r="7" spans="1:19" ht="51.75" x14ac:dyDescent="0.25">
      <c r="A7" s="9" t="s">
        <v>51</v>
      </c>
      <c r="B7" s="10">
        <v>1</v>
      </c>
      <c r="C7" s="10">
        <v>0</v>
      </c>
      <c r="D7" s="11" t="s">
        <v>35</v>
      </c>
      <c r="E7" s="11" t="s">
        <v>62</v>
      </c>
      <c r="F7" s="8"/>
      <c r="G7" s="8"/>
      <c r="H7" s="8"/>
      <c r="I7" s="8"/>
      <c r="J7" s="8"/>
      <c r="K7" s="8"/>
      <c r="L7" s="9" t="s">
        <v>22</v>
      </c>
      <c r="M7" s="8"/>
      <c r="N7" s="8"/>
      <c r="O7" s="9" t="s">
        <v>54</v>
      </c>
      <c r="P7" s="9" t="s">
        <v>55</v>
      </c>
      <c r="Q7" s="9" t="s">
        <v>55</v>
      </c>
      <c r="R7" s="14" t="s">
        <v>63</v>
      </c>
      <c r="S7" s="14" t="s">
        <v>57</v>
      </c>
    </row>
    <row r="8" spans="1:19" ht="51.75" x14ac:dyDescent="0.25">
      <c r="A8" s="9" t="s">
        <v>51</v>
      </c>
      <c r="B8" s="10">
        <v>1</v>
      </c>
      <c r="C8" s="10">
        <v>0</v>
      </c>
      <c r="D8" s="11" t="s">
        <v>64</v>
      </c>
      <c r="E8" s="11" t="s">
        <v>65</v>
      </c>
      <c r="F8" s="8"/>
      <c r="G8" s="8"/>
      <c r="H8" s="8"/>
      <c r="I8" s="8"/>
      <c r="J8" s="8"/>
      <c r="K8" s="8"/>
      <c r="L8" s="9" t="s">
        <v>22</v>
      </c>
      <c r="M8" s="8"/>
      <c r="N8" s="8"/>
      <c r="O8" s="9" t="s">
        <v>54</v>
      </c>
      <c r="P8" s="9" t="s">
        <v>55</v>
      </c>
      <c r="Q8" s="9" t="s">
        <v>55</v>
      </c>
      <c r="R8" s="14" t="s">
        <v>66</v>
      </c>
      <c r="S8" s="8"/>
    </row>
    <row r="9" spans="1:19" ht="64.5" x14ac:dyDescent="0.25">
      <c r="A9" s="9" t="s">
        <v>51</v>
      </c>
      <c r="B9" s="10">
        <v>1</v>
      </c>
      <c r="C9" s="10">
        <v>0</v>
      </c>
      <c r="D9" s="11" t="s">
        <v>67</v>
      </c>
      <c r="E9" s="11" t="s">
        <v>68</v>
      </c>
      <c r="F9" s="8"/>
      <c r="G9" s="8"/>
      <c r="H9" s="8"/>
      <c r="I9" s="8"/>
      <c r="J9" s="8"/>
      <c r="K9" s="8"/>
      <c r="L9" s="9" t="s">
        <v>22</v>
      </c>
      <c r="M9" s="8"/>
      <c r="N9" s="8"/>
      <c r="O9" s="9" t="s">
        <v>54</v>
      </c>
      <c r="P9" s="9" t="s">
        <v>55</v>
      </c>
      <c r="Q9" s="9" t="s">
        <v>55</v>
      </c>
      <c r="R9" s="14" t="s">
        <v>69</v>
      </c>
      <c r="S9" s="14" t="s">
        <v>57</v>
      </c>
    </row>
    <row r="10" spans="1:19" ht="64.5" x14ac:dyDescent="0.25">
      <c r="A10" s="9" t="s">
        <v>51</v>
      </c>
      <c r="B10" s="10">
        <v>1</v>
      </c>
      <c r="C10" s="10">
        <v>0</v>
      </c>
      <c r="D10" s="11" t="s">
        <v>70</v>
      </c>
      <c r="E10" s="11" t="s">
        <v>71</v>
      </c>
      <c r="F10" s="8"/>
      <c r="G10" s="8"/>
      <c r="H10" s="8"/>
      <c r="I10" s="8"/>
      <c r="J10" s="8"/>
      <c r="K10" s="8"/>
      <c r="L10" s="9" t="s">
        <v>22</v>
      </c>
      <c r="M10" s="8"/>
      <c r="N10" s="8"/>
      <c r="O10" s="9" t="s">
        <v>54</v>
      </c>
      <c r="P10" s="9" t="s">
        <v>55</v>
      </c>
      <c r="Q10" s="9" t="s">
        <v>55</v>
      </c>
      <c r="R10" s="14" t="s">
        <v>72</v>
      </c>
      <c r="S10" s="8"/>
    </row>
    <row r="11" spans="1:19" x14ac:dyDescent="0.25">
      <c r="A11" s="9" t="s">
        <v>73</v>
      </c>
      <c r="B11" s="10">
        <v>6</v>
      </c>
      <c r="C11" s="10">
        <v>0</v>
      </c>
      <c r="D11" s="8"/>
      <c r="E11" s="8"/>
      <c r="F11" s="8"/>
      <c r="G11" s="8"/>
      <c r="H11" s="8"/>
      <c r="I11" s="8"/>
      <c r="J11" s="8"/>
      <c r="K11" s="8"/>
      <c r="L11" s="8"/>
      <c r="M11" s="9" t="s">
        <v>22</v>
      </c>
      <c r="N11" s="8"/>
      <c r="O11" s="9" t="s">
        <v>23</v>
      </c>
      <c r="P11" s="8"/>
      <c r="Q11" s="8"/>
      <c r="R11" s="14" t="s">
        <v>74</v>
      </c>
      <c r="S11" s="8"/>
    </row>
    <row r="12" spans="1:19" x14ac:dyDescent="0.25">
      <c r="A12" s="9" t="s">
        <v>75</v>
      </c>
      <c r="B12" s="10">
        <v>4</v>
      </c>
      <c r="C12" s="10">
        <v>0</v>
      </c>
      <c r="D12" s="8"/>
      <c r="E12" s="8"/>
      <c r="F12" s="8"/>
      <c r="G12" s="8"/>
      <c r="H12" s="8"/>
      <c r="I12" s="9" t="s">
        <v>22</v>
      </c>
      <c r="J12" s="9" t="s">
        <v>22</v>
      </c>
      <c r="K12" s="8"/>
      <c r="L12" s="9" t="s">
        <v>22</v>
      </c>
      <c r="M12" s="8"/>
      <c r="N12" s="8"/>
      <c r="O12" s="8"/>
      <c r="P12" s="8"/>
      <c r="Q12" s="8"/>
      <c r="R12" s="8"/>
      <c r="S12" s="8"/>
    </row>
    <row r="13" spans="1:19" ht="26.25" x14ac:dyDescent="0.25">
      <c r="A13" s="9" t="s">
        <v>76</v>
      </c>
      <c r="B13" s="10">
        <v>10</v>
      </c>
      <c r="C13" s="10">
        <v>0</v>
      </c>
      <c r="D13" s="11" t="s">
        <v>77</v>
      </c>
      <c r="E13" s="8"/>
      <c r="F13" s="8"/>
      <c r="G13" s="8"/>
      <c r="H13" s="8"/>
      <c r="I13" s="8"/>
      <c r="J13" s="8"/>
      <c r="K13" s="8"/>
      <c r="L13" s="8"/>
      <c r="M13" s="9" t="s">
        <v>22</v>
      </c>
      <c r="N13" s="8"/>
      <c r="O13" s="9" t="s">
        <v>23</v>
      </c>
      <c r="P13" s="8"/>
      <c r="Q13" s="8"/>
      <c r="R13" s="14" t="s">
        <v>78</v>
      </c>
      <c r="S13" s="14" t="s">
        <v>79</v>
      </c>
    </row>
    <row r="14" spans="1:19" ht="39" x14ac:dyDescent="0.25">
      <c r="A14" s="9" t="s">
        <v>81</v>
      </c>
      <c r="B14" s="10">
        <v>3</v>
      </c>
      <c r="C14" s="10">
        <v>0</v>
      </c>
      <c r="D14" s="11" t="s">
        <v>82</v>
      </c>
      <c r="E14" s="11" t="s">
        <v>83</v>
      </c>
      <c r="F14" s="8"/>
      <c r="G14" s="8"/>
      <c r="H14" s="8"/>
      <c r="I14" s="8"/>
      <c r="J14" s="8"/>
      <c r="K14" s="8"/>
      <c r="L14" s="8"/>
      <c r="M14" s="9" t="s">
        <v>22</v>
      </c>
      <c r="N14" s="8"/>
      <c r="O14" s="9" t="s">
        <v>23</v>
      </c>
      <c r="P14" s="8"/>
      <c r="Q14" s="8"/>
      <c r="R14" s="14" t="s">
        <v>84</v>
      </c>
    </row>
    <row r="15" spans="1:19" ht="39" x14ac:dyDescent="0.25">
      <c r="A15" s="9" t="s">
        <v>81</v>
      </c>
      <c r="B15" s="10">
        <v>3</v>
      </c>
      <c r="C15" s="10">
        <v>0</v>
      </c>
      <c r="D15" s="11" t="s">
        <v>85</v>
      </c>
      <c r="E15" s="11" t="s">
        <v>58</v>
      </c>
      <c r="F15" s="8"/>
      <c r="G15" s="8"/>
      <c r="H15" s="8"/>
      <c r="I15" s="8"/>
      <c r="J15" s="8"/>
      <c r="K15" s="8"/>
      <c r="L15" s="8"/>
      <c r="M15" s="9" t="s">
        <v>22</v>
      </c>
      <c r="N15" s="8"/>
      <c r="O15" s="9" t="s">
        <v>23</v>
      </c>
      <c r="P15" s="8"/>
      <c r="Q15" s="8"/>
      <c r="R15" s="14" t="s">
        <v>84</v>
      </c>
    </row>
    <row r="16" spans="1:19" ht="39" x14ac:dyDescent="0.25">
      <c r="A16" s="9" t="s">
        <v>81</v>
      </c>
      <c r="B16" s="10">
        <v>3</v>
      </c>
      <c r="C16" s="10">
        <v>0</v>
      </c>
      <c r="D16" s="11" t="s">
        <v>86</v>
      </c>
      <c r="E16" s="11" t="s">
        <v>45</v>
      </c>
      <c r="F16" s="8"/>
      <c r="G16" s="8"/>
      <c r="H16" s="8"/>
      <c r="I16" s="8"/>
      <c r="J16" s="8"/>
      <c r="K16" s="8"/>
      <c r="L16" s="8"/>
      <c r="M16" s="9" t="s">
        <v>22</v>
      </c>
      <c r="N16" s="8"/>
      <c r="O16" s="9" t="s">
        <v>23</v>
      </c>
      <c r="P16" s="8"/>
      <c r="Q16" s="8"/>
      <c r="R16" s="14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A5" sqref="A5"/>
    </sheetView>
  </sheetViews>
  <sheetFormatPr defaultColWidth="8.85546875" defaultRowHeight="15" x14ac:dyDescent="0.25"/>
  <cols>
    <col min="1" max="1" width="30.28515625" bestFit="1" customWidth="1"/>
    <col min="2" max="2" width="5.5703125" bestFit="1" customWidth="1"/>
    <col min="3" max="3" width="10.42578125" bestFit="1" customWidth="1"/>
    <col min="4" max="4" width="12.28515625" bestFit="1" customWidth="1"/>
    <col min="5" max="5" width="12.140625" bestFit="1" customWidth="1"/>
    <col min="7" max="7" width="12.85546875" bestFit="1" customWidth="1"/>
    <col min="8" max="8" width="14.28515625" bestFit="1" customWidth="1"/>
    <col min="9" max="9" width="10.28515625" bestFit="1" customWidth="1"/>
    <col min="10" max="10" width="8.85546875" bestFit="1" customWidth="1"/>
    <col min="11" max="12" width="8.140625" bestFit="1" customWidth="1"/>
    <col min="13" max="13" width="6.140625" bestFit="1" customWidth="1"/>
    <col min="14" max="14" width="9.28515625" bestFit="1" customWidth="1"/>
    <col min="15" max="15" width="14.140625" bestFit="1" customWidth="1"/>
    <col min="16" max="16" width="16.140625" bestFit="1" customWidth="1"/>
    <col min="17" max="17" width="14.42578125" bestFit="1" customWidth="1"/>
    <col min="18" max="18" width="13.28515625" bestFit="1" customWidth="1"/>
    <col min="19" max="20" width="15.85546875" bestFit="1" customWidth="1"/>
    <col min="21" max="21" width="37.85546875" style="1" customWidth="1"/>
    <col min="22" max="22" width="57.7109375" style="1" bestFit="1" customWidth="1"/>
  </cols>
  <sheetData>
    <row r="1" spans="1:22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6" t="s">
        <v>20</v>
      </c>
      <c r="V1" s="6" t="s">
        <v>21</v>
      </c>
    </row>
    <row r="2" spans="1:22" ht="26.25" x14ac:dyDescent="0.25">
      <c r="A2" s="2" t="s">
        <v>24</v>
      </c>
      <c r="B2" s="3">
        <v>60</v>
      </c>
      <c r="C2" s="3">
        <v>0</v>
      </c>
      <c r="D2" s="4" t="s">
        <v>25</v>
      </c>
      <c r="M2" s="2" t="s">
        <v>22</v>
      </c>
      <c r="O2" s="2" t="s">
        <v>22</v>
      </c>
      <c r="P2" s="2" t="s">
        <v>22</v>
      </c>
      <c r="V2" s="7" t="s">
        <v>26</v>
      </c>
    </row>
    <row r="3" spans="1:22" x14ac:dyDescent="0.25">
      <c r="A3" s="2" t="s">
        <v>24</v>
      </c>
      <c r="B3" s="3">
        <v>60</v>
      </c>
      <c r="C3" s="3">
        <v>0</v>
      </c>
      <c r="D3" s="4" t="s">
        <v>27</v>
      </c>
      <c r="M3" s="2" t="s">
        <v>22</v>
      </c>
      <c r="O3" s="2" t="s">
        <v>22</v>
      </c>
      <c r="P3" s="2" t="s">
        <v>22</v>
      </c>
    </row>
    <row r="4" spans="1:22" x14ac:dyDescent="0.25">
      <c r="A4" s="2" t="s">
        <v>28</v>
      </c>
      <c r="B4" s="3">
        <v>7</v>
      </c>
      <c r="C4" s="3">
        <v>0</v>
      </c>
      <c r="P4" s="2" t="s">
        <v>22</v>
      </c>
    </row>
    <row r="5" spans="1:22" x14ac:dyDescent="0.25">
      <c r="A5" s="2" t="s">
        <v>29</v>
      </c>
      <c r="B5" s="3">
        <v>8</v>
      </c>
      <c r="C5" s="3">
        <v>0</v>
      </c>
      <c r="D5" s="4" t="s">
        <v>30</v>
      </c>
      <c r="M5" s="2" t="s">
        <v>22</v>
      </c>
      <c r="O5" s="2" t="s">
        <v>22</v>
      </c>
    </row>
    <row r="6" spans="1:22" x14ac:dyDescent="0.25">
      <c r="A6" s="2" t="s">
        <v>29</v>
      </c>
      <c r="B6" s="3">
        <v>8</v>
      </c>
      <c r="C6" s="3">
        <v>0</v>
      </c>
      <c r="D6" s="4" t="s">
        <v>31</v>
      </c>
      <c r="M6" s="2" t="s">
        <v>22</v>
      </c>
      <c r="O6" s="2" t="s">
        <v>22</v>
      </c>
    </row>
    <row r="7" spans="1:22" x14ac:dyDescent="0.25">
      <c r="A7" s="2" t="s">
        <v>29</v>
      </c>
      <c r="B7" s="3">
        <v>8</v>
      </c>
      <c r="C7" s="3">
        <v>0</v>
      </c>
      <c r="D7" s="4" t="s">
        <v>32</v>
      </c>
      <c r="M7" s="2" t="s">
        <v>22</v>
      </c>
      <c r="O7" s="2" t="s">
        <v>22</v>
      </c>
    </row>
    <row r="8" spans="1:22" x14ac:dyDescent="0.25">
      <c r="A8" s="2" t="s">
        <v>29</v>
      </c>
      <c r="B8" s="3">
        <v>8</v>
      </c>
      <c r="C8" s="3">
        <v>0</v>
      </c>
      <c r="D8" s="4" t="s">
        <v>33</v>
      </c>
      <c r="M8" s="2" t="s">
        <v>22</v>
      </c>
      <c r="O8" s="2" t="s">
        <v>22</v>
      </c>
    </row>
    <row r="9" spans="1:22" x14ac:dyDescent="0.25">
      <c r="A9" s="2" t="s">
        <v>29</v>
      </c>
      <c r="B9" s="3">
        <v>8</v>
      </c>
      <c r="C9" s="3">
        <v>0</v>
      </c>
      <c r="D9" s="4" t="s">
        <v>34</v>
      </c>
      <c r="M9" s="2" t="s">
        <v>22</v>
      </c>
      <c r="O9" s="2" t="s">
        <v>22</v>
      </c>
    </row>
    <row r="10" spans="1:22" x14ac:dyDescent="0.25">
      <c r="A10" s="2" t="s">
        <v>29</v>
      </c>
      <c r="B10" s="3">
        <v>8</v>
      </c>
      <c r="C10" s="3">
        <v>0</v>
      </c>
      <c r="D10" s="4" t="s">
        <v>25</v>
      </c>
      <c r="M10" s="2" t="s">
        <v>22</v>
      </c>
      <c r="O10" s="2" t="s">
        <v>22</v>
      </c>
    </row>
    <row r="11" spans="1:22" x14ac:dyDescent="0.25">
      <c r="A11" s="2" t="s">
        <v>29</v>
      </c>
      <c r="B11" s="3">
        <v>8</v>
      </c>
      <c r="C11" s="3">
        <v>0</v>
      </c>
      <c r="D11" s="4" t="s">
        <v>35</v>
      </c>
      <c r="M11" s="2" t="s">
        <v>22</v>
      </c>
      <c r="O11" s="2" t="s">
        <v>22</v>
      </c>
    </row>
    <row r="12" spans="1:22" x14ac:dyDescent="0.25">
      <c r="A12" s="2" t="s">
        <v>29</v>
      </c>
      <c r="B12" s="3">
        <v>8</v>
      </c>
      <c r="C12" s="3">
        <v>0</v>
      </c>
      <c r="D12" s="4" t="s">
        <v>36</v>
      </c>
      <c r="M12" s="2" t="s">
        <v>22</v>
      </c>
      <c r="O12" s="2" t="s">
        <v>22</v>
      </c>
    </row>
    <row r="13" spans="1:22" x14ac:dyDescent="0.25">
      <c r="A13" s="2" t="s">
        <v>29</v>
      </c>
      <c r="B13" s="3">
        <v>9</v>
      </c>
      <c r="C13" s="3">
        <v>0</v>
      </c>
      <c r="D13" s="4" t="s">
        <v>37</v>
      </c>
      <c r="M13" s="2" t="s">
        <v>22</v>
      </c>
      <c r="O13" s="2" t="s">
        <v>22</v>
      </c>
    </row>
    <row r="14" spans="1:22" x14ac:dyDescent="0.25">
      <c r="A14" s="2" t="s">
        <v>29</v>
      </c>
      <c r="B14" s="3">
        <v>9</v>
      </c>
      <c r="C14" s="3">
        <v>0</v>
      </c>
      <c r="D14" s="4" t="s">
        <v>27</v>
      </c>
      <c r="M14" s="2" t="s">
        <v>22</v>
      </c>
      <c r="O14" s="2" t="s">
        <v>22</v>
      </c>
    </row>
    <row r="15" spans="1:22" x14ac:dyDescent="0.25">
      <c r="A15" s="2" t="s">
        <v>29</v>
      </c>
      <c r="B15" s="3">
        <v>9</v>
      </c>
      <c r="C15" s="3">
        <v>0</v>
      </c>
      <c r="D15" s="4" t="s">
        <v>38</v>
      </c>
      <c r="M15" s="2" t="s">
        <v>22</v>
      </c>
      <c r="O15" s="2" t="s">
        <v>22</v>
      </c>
    </row>
    <row r="16" spans="1:22" x14ac:dyDescent="0.25">
      <c r="A16" s="2" t="s">
        <v>29</v>
      </c>
      <c r="B16" s="3">
        <v>9</v>
      </c>
      <c r="C16" s="3">
        <v>0</v>
      </c>
      <c r="D16" s="4" t="s">
        <v>39</v>
      </c>
      <c r="M16" s="2" t="s">
        <v>22</v>
      </c>
      <c r="O16" s="2" t="s">
        <v>22</v>
      </c>
    </row>
    <row r="18" spans="2:2" x14ac:dyDescent="0.25">
      <c r="B18" s="23">
        <f>SUM(B5:B16)</f>
        <v>100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E15" sqref="E15"/>
    </sheetView>
  </sheetViews>
  <sheetFormatPr defaultRowHeight="15" x14ac:dyDescent="0.25"/>
  <cols>
    <col min="1" max="1" width="15.140625" bestFit="1" customWidth="1"/>
    <col min="2" max="2" width="37.7109375" customWidth="1"/>
    <col min="3" max="3" width="31" bestFit="1" customWidth="1"/>
    <col min="4" max="4" width="21.5703125" bestFit="1" customWidth="1"/>
    <col min="5" max="5" width="63.85546875" bestFit="1" customWidth="1"/>
  </cols>
  <sheetData>
    <row r="1" spans="1:5" ht="15.75" thickBot="1" x14ac:dyDescent="0.3">
      <c r="A1" s="37" t="s">
        <v>109</v>
      </c>
      <c r="B1" s="38" t="s">
        <v>110</v>
      </c>
      <c r="C1" s="38" t="s">
        <v>117</v>
      </c>
      <c r="D1" s="38" t="s">
        <v>112</v>
      </c>
      <c r="E1" s="39" t="s">
        <v>107</v>
      </c>
    </row>
    <row r="2" spans="1:5" x14ac:dyDescent="0.25">
      <c r="A2" s="28" t="s">
        <v>111</v>
      </c>
      <c r="B2" s="29" t="s">
        <v>108</v>
      </c>
      <c r="C2" s="29">
        <v>12</v>
      </c>
      <c r="D2" s="28" t="s">
        <v>129</v>
      </c>
      <c r="E2" s="29" t="s">
        <v>130</v>
      </c>
    </row>
    <row r="3" spans="1:5" x14ac:dyDescent="0.25">
      <c r="A3" s="25">
        <v>300082</v>
      </c>
      <c r="B3" s="26" t="s">
        <v>95</v>
      </c>
      <c r="C3" s="24">
        <v>5</v>
      </c>
      <c r="D3" s="25" t="s">
        <v>111</v>
      </c>
      <c r="E3" s="24" t="s">
        <v>125</v>
      </c>
    </row>
    <row r="4" spans="1:5" x14ac:dyDescent="0.25">
      <c r="A4" s="25">
        <v>901009</v>
      </c>
      <c r="B4" s="26" t="s">
        <v>96</v>
      </c>
      <c r="C4" s="24">
        <v>60</v>
      </c>
      <c r="D4" s="25" t="s">
        <v>120</v>
      </c>
      <c r="E4" s="24" t="s">
        <v>122</v>
      </c>
    </row>
    <row r="5" spans="1:5" x14ac:dyDescent="0.25">
      <c r="A5" s="25">
        <v>901009</v>
      </c>
      <c r="B5" s="26" t="s">
        <v>96</v>
      </c>
      <c r="C5" s="24">
        <v>60</v>
      </c>
      <c r="D5" s="25" t="s">
        <v>121</v>
      </c>
      <c r="E5" s="24" t="s">
        <v>122</v>
      </c>
    </row>
    <row r="6" spans="1:5" x14ac:dyDescent="0.25">
      <c r="A6" s="25">
        <v>901023</v>
      </c>
      <c r="B6" s="26" t="s">
        <v>97</v>
      </c>
      <c r="C6" s="24">
        <v>7</v>
      </c>
      <c r="D6" s="25" t="s">
        <v>111</v>
      </c>
      <c r="E6" s="24"/>
    </row>
    <row r="7" spans="1:5" ht="30" x14ac:dyDescent="0.25">
      <c r="A7" s="25">
        <v>901112</v>
      </c>
      <c r="B7" s="26" t="s">
        <v>98</v>
      </c>
      <c r="C7" s="24">
        <v>60</v>
      </c>
      <c r="D7" s="31" t="s">
        <v>114</v>
      </c>
      <c r="E7" s="30" t="s">
        <v>115</v>
      </c>
    </row>
    <row r="8" spans="1:5" ht="30" x14ac:dyDescent="0.25">
      <c r="A8" s="25">
        <v>901513</v>
      </c>
      <c r="B8" s="26" t="s">
        <v>99</v>
      </c>
      <c r="C8" s="24">
        <v>6</v>
      </c>
      <c r="D8" s="25" t="s">
        <v>111</v>
      </c>
      <c r="E8" s="24"/>
    </row>
    <row r="9" spans="1:5" ht="30" x14ac:dyDescent="0.25">
      <c r="A9" s="25">
        <v>901608</v>
      </c>
      <c r="B9" s="26" t="s">
        <v>100</v>
      </c>
      <c r="C9" s="24">
        <v>5</v>
      </c>
      <c r="D9" s="25" t="s">
        <v>111</v>
      </c>
      <c r="E9" s="24"/>
    </row>
    <row r="10" spans="1:5" ht="30" x14ac:dyDescent="0.25">
      <c r="A10" s="25">
        <v>901618</v>
      </c>
      <c r="B10" s="26" t="s">
        <v>101</v>
      </c>
      <c r="C10" s="24">
        <v>20</v>
      </c>
      <c r="D10" s="25" t="s">
        <v>126</v>
      </c>
      <c r="E10" s="24"/>
    </row>
    <row r="11" spans="1:5" ht="30" x14ac:dyDescent="0.25">
      <c r="A11" s="25">
        <v>901618</v>
      </c>
      <c r="B11" s="26" t="s">
        <v>101</v>
      </c>
      <c r="C11" s="24">
        <v>20</v>
      </c>
      <c r="D11" s="25" t="s">
        <v>128</v>
      </c>
      <c r="E11" s="24"/>
    </row>
    <row r="12" spans="1:5" ht="30" x14ac:dyDescent="0.25">
      <c r="A12" s="25">
        <v>901618</v>
      </c>
      <c r="B12" s="26" t="s">
        <v>101</v>
      </c>
      <c r="C12" s="24">
        <v>20</v>
      </c>
      <c r="D12" s="25" t="s">
        <v>127</v>
      </c>
      <c r="E12" s="24"/>
    </row>
    <row r="13" spans="1:5" x14ac:dyDescent="0.25">
      <c r="A13" s="25">
        <v>901700</v>
      </c>
      <c r="B13" s="26" t="s">
        <v>102</v>
      </c>
      <c r="C13" s="24">
        <v>42</v>
      </c>
      <c r="D13" s="25" t="s">
        <v>111</v>
      </c>
      <c r="E13" s="24" t="s">
        <v>131</v>
      </c>
    </row>
    <row r="14" spans="1:5" ht="30" x14ac:dyDescent="0.25">
      <c r="A14" s="25">
        <v>901701</v>
      </c>
      <c r="B14" s="26" t="s">
        <v>103</v>
      </c>
      <c r="C14" s="27">
        <v>5</v>
      </c>
      <c r="D14" s="25" t="s">
        <v>111</v>
      </c>
      <c r="E14" s="24"/>
    </row>
    <row r="15" spans="1:5" x14ac:dyDescent="0.25">
      <c r="A15" s="25">
        <v>901800</v>
      </c>
      <c r="B15" s="26" t="s">
        <v>104</v>
      </c>
      <c r="C15" s="24">
        <v>4</v>
      </c>
      <c r="D15" s="25" t="s">
        <v>111</v>
      </c>
      <c r="E15" s="24"/>
    </row>
    <row r="16" spans="1:5" ht="30" x14ac:dyDescent="0.25">
      <c r="A16" s="25">
        <v>901803</v>
      </c>
      <c r="B16" s="26" t="s">
        <v>105</v>
      </c>
      <c r="C16" s="24">
        <v>10</v>
      </c>
      <c r="D16" s="25" t="s">
        <v>111</v>
      </c>
      <c r="E16" s="24"/>
    </row>
    <row r="17" spans="1:5" x14ac:dyDescent="0.25">
      <c r="A17" s="25">
        <v>901817</v>
      </c>
      <c r="B17" s="26" t="s">
        <v>106</v>
      </c>
      <c r="C17" s="24">
        <v>7</v>
      </c>
      <c r="D17" s="25" t="s">
        <v>116</v>
      </c>
      <c r="E17" s="24" t="s">
        <v>113</v>
      </c>
    </row>
    <row r="18" spans="1:5" x14ac:dyDescent="0.25">
      <c r="A18" s="25">
        <v>901817</v>
      </c>
      <c r="B18" s="26" t="s">
        <v>106</v>
      </c>
      <c r="C18" s="24">
        <v>7</v>
      </c>
      <c r="D18" s="25" t="s">
        <v>118</v>
      </c>
      <c r="E18" s="24" t="s">
        <v>113</v>
      </c>
    </row>
    <row r="19" spans="1:5" ht="15.75" thickBot="1" x14ac:dyDescent="0.3">
      <c r="A19" s="25">
        <v>901817</v>
      </c>
      <c r="B19" s="26" t="s">
        <v>106</v>
      </c>
      <c r="C19" s="32">
        <v>7</v>
      </c>
      <c r="D19" s="33" t="s">
        <v>119</v>
      </c>
      <c r="E19" s="24" t="s">
        <v>113</v>
      </c>
    </row>
    <row r="20" spans="1:5" ht="15.75" thickBot="1" x14ac:dyDescent="0.3">
      <c r="B20" s="34" t="s">
        <v>124</v>
      </c>
      <c r="C20" s="35">
        <f>SUM(C2:C19)</f>
        <v>357</v>
      </c>
      <c r="D20" s="36" t="s">
        <v>123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RV Western Flyer</vt:lpstr>
      <vt:lpstr>Paragon</vt:lpstr>
      <vt:lpstr>External Ship Equipment Only</vt:lpstr>
      <vt:lpstr>2019 Wave Glider request summar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 Wahl</cp:lastModifiedBy>
  <dcterms:created xsi:type="dcterms:W3CDTF">2018-07-19T18:16:29Z</dcterms:created>
  <dcterms:modified xsi:type="dcterms:W3CDTF">2018-08-01T16:39:11Z</dcterms:modified>
</cp:coreProperties>
</file>