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wahl\Desktop\"/>
    </mc:Choice>
  </mc:AlternateContent>
  <bookViews>
    <workbookView xWindow="0" yWindow="0" windowWidth="28800" windowHeight="14235"/>
  </bookViews>
  <sheets>
    <sheet name="WaveGlid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H39" i="1" l="1"/>
  <c r="J39" i="1"/>
  <c r="L39" i="1"/>
  <c r="N39" i="1"/>
</calcChain>
</file>

<file path=xl/sharedStrings.xml><?xml version="1.0" encoding="utf-8"?>
<sst xmlns="http://schemas.openxmlformats.org/spreadsheetml/2006/main" count="111" uniqueCount="66">
  <si>
    <t>Budget</t>
  </si>
  <si>
    <t>Description</t>
  </si>
  <si>
    <t>CAPITAL</t>
  </si>
  <si>
    <t>TOTAL</t>
  </si>
  <si>
    <t>Glider meeting, possibly international?</t>
  </si>
  <si>
    <t>Travel - International</t>
  </si>
  <si>
    <t>Travel - Domestic</t>
  </si>
  <si>
    <t>Training/Tuition</t>
  </si>
  <si>
    <t>Irdium SBD comms</t>
  </si>
  <si>
    <t>Iridium Rudics comms</t>
  </si>
  <si>
    <t>Telephone/Data Comm</t>
  </si>
  <si>
    <t>Iridium SBD comms</t>
  </si>
  <si>
    <t>Iridium SBD comms, assuming $120/day</t>
  </si>
  <si>
    <t>Supplies - Tools</t>
  </si>
  <si>
    <t>Supplies - Office</t>
  </si>
  <si>
    <t>Misc parts/tools/cables</t>
  </si>
  <si>
    <t>Supplies - General</t>
  </si>
  <si>
    <t>Supplies - Non-Capitalized Equipment</t>
  </si>
  <si>
    <t>Supplies - Engineering lab</t>
  </si>
  <si>
    <t>Supplies - Computer (software)</t>
  </si>
  <si>
    <t>Wetlabs ECOPUCK $9000, SBE GPTCTD+DO $17,500, Tether $37000</t>
  </si>
  <si>
    <t>Supplies - Computer (hardware)</t>
  </si>
  <si>
    <t>Postage/Shipping</t>
  </si>
  <si>
    <t>Outside Srvc - Maint Contracts</t>
  </si>
  <si>
    <t>Yearly calibrations, Wet Labs ECOPUCK 2x$1000</t>
  </si>
  <si>
    <t>Outside Srvc - General</t>
  </si>
  <si>
    <t>Yearly calibrations, SBE GPCTD+DO 4x$1500</t>
  </si>
  <si>
    <t>LR Piloting 80 days x $250, assuming the Hotspot team will not be assisting with piloting in 2018</t>
  </si>
  <si>
    <t>Sensor calibrations - Wetlabs ECOPUCK</t>
  </si>
  <si>
    <t>Cal, WetLabs ECOPUCK 2x$1000</t>
  </si>
  <si>
    <t>LR mission setup charge required for LR to pilot.  $3000 per mission, assuming 4 LR piloted missions</t>
  </si>
  <si>
    <t xml:space="preserve">Sensor calibrations  </t>
  </si>
  <si>
    <t>Cal, SBE GPCTD+DO 3x$1500</t>
  </si>
  <si>
    <t>Intervention emergency recovery</t>
  </si>
  <si>
    <t>M&amp;R - Piloting</t>
  </si>
  <si>
    <t>Piloting 60 days x $250</t>
  </si>
  <si>
    <t>Intervention Emergency Recovery</t>
  </si>
  <si>
    <t>Replacement glider frame, Tiny's glider frame is slightly bent and I recommend replacing it</t>
  </si>
  <si>
    <t>Maintenance Repair</t>
  </si>
  <si>
    <t>Wetlabs Eco Puck</t>
  </si>
  <si>
    <t>Replacement battery set, spare battery set to have on hand</t>
  </si>
  <si>
    <t>Spare Xeos emergency tracker</t>
  </si>
  <si>
    <t>Thrudder bushing replacement, LR recommended replacement after 720 days at sea</t>
  </si>
  <si>
    <t>SBE GPCTD + DO</t>
  </si>
  <si>
    <t>Replacement wing springs, LR recommended replacement after 720 days at sea</t>
  </si>
  <si>
    <t>Powered radar reflector</t>
  </si>
  <si>
    <t>SBE GPCTD + DO, spare sensor</t>
  </si>
  <si>
    <t>Airmar</t>
  </si>
  <si>
    <t>Airmar weather station, these keep failing at sea and we need a spare</t>
  </si>
  <si>
    <t>Upgrade our spare thrudder to v200 so that it matches our other upgraded thrudders</t>
  </si>
  <si>
    <t>Hull, P&amp;I - 2 SV3</t>
  </si>
  <si>
    <t>Hull, P&amp;I - 2 SV3, copied from 2017</t>
  </si>
  <si>
    <t>Insurance</t>
  </si>
  <si>
    <t>Dues/Membership/License</t>
  </si>
  <si>
    <t>Conference Fees/Registration</t>
  </si>
  <si>
    <t>Books/Subscription</t>
  </si>
  <si>
    <t>Wave Gliders</t>
  </si>
  <si>
    <t>Account Name</t>
  </si>
  <si>
    <t>ID</t>
  </si>
  <si>
    <t>Department</t>
  </si>
  <si>
    <t>Project</t>
  </si>
  <si>
    <t>250 WaveGlider days at sea</t>
  </si>
  <si>
    <t>LR Piloting 80 days x $250, assuming the Hotspot team will not be assisting with piloting in 2020</t>
  </si>
  <si>
    <t>Thruster repairs</t>
  </si>
  <si>
    <t>Spare Octopus cables</t>
  </si>
  <si>
    <t>Benthos acoustic transponders x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</si>
</sst>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1" xfId="0" applyFill="1" applyBorder="1" applyAlignment="1">
      <alignment wrapText="1"/>
    </xf>
    <xf numFmtId="3" fontId="0" fillId="0" borderId="0" xfId="0" applyNumberFormat="1"/>
    <xf numFmtId="164" fontId="0" fillId="0" borderId="0" xfId="0" applyNumberFormat="1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164" fontId="0" fillId="0" borderId="0" xfId="0" applyNumberFormat="1"/>
    <xf numFmtId="3" fontId="2" fillId="0" borderId="0" xfId="0" applyNumberFormat="1" applyFont="1"/>
    <xf numFmtId="0" fontId="2" fillId="0" borderId="0" xfId="0" applyFont="1"/>
    <xf numFmtId="0" fontId="2" fillId="0" borderId="3" xfId="0" applyFont="1" applyBorder="1"/>
    <xf numFmtId="164" fontId="0" fillId="0" borderId="0" xfId="0" applyNumberFormat="1" applyFont="1"/>
    <xf numFmtId="164" fontId="3" fillId="0" borderId="0" xfId="0" applyNumberFormat="1" applyFont="1"/>
    <xf numFmtId="164" fontId="0" fillId="0" borderId="4" xfId="0" applyNumberFormat="1" applyBorder="1"/>
    <xf numFmtId="0" fontId="0" fillId="0" borderId="5" xfId="0" applyBorder="1"/>
    <xf numFmtId="0" fontId="0" fillId="0" borderId="6" xfId="0" applyBorder="1"/>
    <xf numFmtId="3" fontId="0" fillId="0" borderId="4" xfId="0" applyNumberFormat="1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164" fontId="0" fillId="0" borderId="9" xfId="0" applyNumberFormat="1" applyBorder="1"/>
    <xf numFmtId="0" fontId="0" fillId="0" borderId="10" xfId="0" applyBorder="1"/>
    <xf numFmtId="0" fontId="0" fillId="0" borderId="11" xfId="0" applyBorder="1" applyAlignment="1">
      <alignment wrapText="1"/>
    </xf>
    <xf numFmtId="3" fontId="0" fillId="0" borderId="8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64" fontId="0" fillId="0" borderId="13" xfId="0" applyNumberFormat="1" applyBorder="1"/>
    <xf numFmtId="164" fontId="0" fillId="0" borderId="8" xfId="0" applyNumberFormat="1" applyBorder="1"/>
    <xf numFmtId="0" fontId="0" fillId="0" borderId="12" xfId="0" applyBorder="1" applyAlignment="1">
      <alignment wrapText="1"/>
    </xf>
    <xf numFmtId="164" fontId="0" fillId="0" borderId="15" xfId="0" applyNumberFormat="1" applyBorder="1"/>
    <xf numFmtId="164" fontId="1" fillId="0" borderId="8" xfId="0" applyNumberFormat="1" applyFont="1" applyBorder="1"/>
    <xf numFmtId="0" fontId="1" fillId="0" borderId="14" xfId="0" applyFont="1" applyBorder="1"/>
    <xf numFmtId="0" fontId="4" fillId="0" borderId="12" xfId="0" applyFont="1" applyBorder="1" applyAlignment="1">
      <alignment wrapText="1"/>
    </xf>
    <xf numFmtId="0" fontId="4" fillId="0" borderId="14" xfId="0" applyFont="1" applyBorder="1"/>
    <xf numFmtId="0" fontId="0" fillId="0" borderId="12" xfId="0" applyFill="1" applyBorder="1" applyAlignment="1">
      <alignment wrapText="1"/>
    </xf>
    <xf numFmtId="164" fontId="1" fillId="0" borderId="8" xfId="0" applyNumberFormat="1" applyFont="1" applyFill="1" applyBorder="1"/>
    <xf numFmtId="0" fontId="0" fillId="0" borderId="8" xfId="0" applyFill="1" applyBorder="1"/>
    <xf numFmtId="0" fontId="0" fillId="0" borderId="1" xfId="0" applyFill="1" applyBorder="1"/>
    <xf numFmtId="3" fontId="0" fillId="0" borderId="13" xfId="0" applyNumberFormat="1" applyBorder="1"/>
    <xf numFmtId="0" fontId="0" fillId="0" borderId="15" xfId="0" applyBorder="1" applyAlignment="1">
      <alignment wrapText="1"/>
    </xf>
    <xf numFmtId="0" fontId="0" fillId="2" borderId="0" xfId="0" applyFill="1"/>
    <xf numFmtId="0" fontId="0" fillId="0" borderId="16" xfId="0" applyBorder="1"/>
    <xf numFmtId="0" fontId="0" fillId="0" borderId="17" xfId="0" applyBorder="1"/>
    <xf numFmtId="0" fontId="0" fillId="0" borderId="18" xfId="0" applyBorder="1"/>
    <xf numFmtId="3" fontId="0" fillId="0" borderId="19" xfId="0" applyNumberFormat="1" applyBorder="1"/>
    <xf numFmtId="0" fontId="0" fillId="0" borderId="20" xfId="0" applyBorder="1"/>
    <xf numFmtId="3" fontId="0" fillId="0" borderId="21" xfId="0" applyNumberFormat="1" applyBorder="1"/>
    <xf numFmtId="0" fontId="0" fillId="0" borderId="22" xfId="0" applyBorder="1"/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3" fontId="0" fillId="0" borderId="24" xfId="0" applyNumberFormat="1" applyFill="1" applyBorder="1"/>
    <xf numFmtId="0" fontId="0" fillId="0" borderId="25" xfId="0" applyFont="1" applyFill="1" applyBorder="1"/>
    <xf numFmtId="0" fontId="5" fillId="0" borderId="25" xfId="0" applyFont="1" applyFill="1" applyBorder="1"/>
    <xf numFmtId="0" fontId="0" fillId="2" borderId="24" xfId="0" applyFill="1" applyBorder="1"/>
    <xf numFmtId="0" fontId="6" fillId="2" borderId="25" xfId="0" applyFont="1" applyFill="1" applyBorder="1"/>
    <xf numFmtId="164" fontId="2" fillId="0" borderId="0" xfId="0" applyNumberFormat="1" applyFont="1"/>
    <xf numFmtId="164" fontId="0" fillId="0" borderId="27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topLeftCell="A13" workbookViewId="0">
      <selection activeCell="E29" sqref="E29"/>
    </sheetView>
  </sheetViews>
  <sheetFormatPr defaultRowHeight="15" x14ac:dyDescent="0.25"/>
  <cols>
    <col min="2" max="2" width="15.5703125" customWidth="1"/>
    <col min="4" max="4" width="34.7109375" customWidth="1"/>
    <col min="5" max="5" width="32.28515625" customWidth="1"/>
    <col min="6" max="6" width="13.85546875" customWidth="1"/>
    <col min="7" max="7" width="50.28515625" customWidth="1"/>
    <col min="8" max="8" width="12.28515625" customWidth="1"/>
    <col min="9" max="9" width="31.42578125" customWidth="1"/>
    <col min="11" max="11" width="36.42578125" customWidth="1"/>
  </cols>
  <sheetData>
    <row r="1" spans="1:14" ht="15.75" thickBot="1" x14ac:dyDescent="0.3">
      <c r="D1" s="43" t="s">
        <v>61</v>
      </c>
      <c r="J1" s="4"/>
    </row>
    <row r="2" spans="1:14" ht="21.75" thickBot="1" x14ac:dyDescent="0.4">
      <c r="E2" s="60">
        <v>2020</v>
      </c>
      <c r="F2" s="59"/>
      <c r="G2" s="58">
        <v>2019</v>
      </c>
      <c r="H2" s="56"/>
      <c r="I2" s="57">
        <v>2018</v>
      </c>
      <c r="J2" s="56"/>
      <c r="K2" s="55">
        <v>2017</v>
      </c>
      <c r="L2" s="53"/>
      <c r="M2" s="54">
        <v>2016</v>
      </c>
      <c r="N2" s="53"/>
    </row>
    <row r="3" spans="1:14" x14ac:dyDescent="0.25">
      <c r="A3" t="s">
        <v>60</v>
      </c>
      <c r="B3" t="s">
        <v>59</v>
      </c>
      <c r="C3" s="1" t="s">
        <v>58</v>
      </c>
      <c r="D3" s="21" t="s">
        <v>57</v>
      </c>
      <c r="E3" s="52" t="s">
        <v>1</v>
      </c>
      <c r="F3" s="51" t="s">
        <v>0</v>
      </c>
      <c r="G3" s="50" t="s">
        <v>1</v>
      </c>
      <c r="H3" s="49" t="s">
        <v>0</v>
      </c>
      <c r="I3" s="48" t="s">
        <v>1</v>
      </c>
      <c r="J3" s="47" t="s">
        <v>0</v>
      </c>
      <c r="K3" s="46" t="s">
        <v>1</v>
      </c>
      <c r="L3" s="44" t="s">
        <v>0</v>
      </c>
      <c r="M3" s="45" t="s">
        <v>1</v>
      </c>
      <c r="N3" s="44" t="s">
        <v>0</v>
      </c>
    </row>
    <row r="4" spans="1:14" x14ac:dyDescent="0.25">
      <c r="A4" s="43">
        <v>370000</v>
      </c>
      <c r="B4" s="43" t="s">
        <v>56</v>
      </c>
      <c r="C4" s="1"/>
      <c r="D4" s="21"/>
      <c r="E4" s="28"/>
      <c r="F4" s="27"/>
      <c r="G4" s="26"/>
      <c r="H4" s="21"/>
      <c r="I4" s="42"/>
      <c r="J4" s="41"/>
      <c r="K4" s="26"/>
      <c r="L4" s="21"/>
      <c r="M4" s="28"/>
      <c r="N4" s="21"/>
    </row>
    <row r="5" spans="1:14" x14ac:dyDescent="0.25">
      <c r="C5" s="1">
        <v>5020</v>
      </c>
      <c r="D5" s="21" t="s">
        <v>55</v>
      </c>
      <c r="E5" s="28"/>
      <c r="F5" s="27"/>
      <c r="G5" s="26"/>
      <c r="H5" s="21"/>
      <c r="I5" s="31"/>
      <c r="J5" s="29"/>
      <c r="K5" s="31"/>
      <c r="L5" s="30"/>
      <c r="M5" s="28"/>
      <c r="N5" s="30"/>
    </row>
    <row r="6" spans="1:14" x14ac:dyDescent="0.25">
      <c r="C6" s="1">
        <v>5030</v>
      </c>
      <c r="D6" s="21" t="s">
        <v>54</v>
      </c>
      <c r="E6" s="28"/>
      <c r="F6" s="27"/>
      <c r="G6" s="26"/>
      <c r="H6" s="21"/>
      <c r="I6" s="31"/>
      <c r="J6" s="29"/>
      <c r="K6" s="31"/>
      <c r="L6" s="30"/>
      <c r="M6" s="28"/>
      <c r="N6" s="30"/>
    </row>
    <row r="7" spans="1:14" x14ac:dyDescent="0.25">
      <c r="C7" s="1">
        <v>5060</v>
      </c>
      <c r="D7" s="21" t="s">
        <v>53</v>
      </c>
      <c r="E7" s="28"/>
      <c r="F7" s="27"/>
      <c r="G7" s="26"/>
      <c r="H7" s="21"/>
      <c r="I7" s="31"/>
      <c r="J7" s="29"/>
      <c r="K7" s="31"/>
      <c r="L7" s="30"/>
      <c r="M7" s="28"/>
      <c r="N7" s="30"/>
    </row>
    <row r="8" spans="1:14" x14ac:dyDescent="0.25">
      <c r="C8" s="40">
        <v>5080</v>
      </c>
      <c r="D8" s="39" t="s">
        <v>52</v>
      </c>
      <c r="E8" s="37" t="s">
        <v>51</v>
      </c>
      <c r="F8" s="38">
        <v>6600</v>
      </c>
      <c r="G8" s="37" t="s">
        <v>51</v>
      </c>
      <c r="H8" s="38">
        <v>6600</v>
      </c>
      <c r="I8" s="37" t="s">
        <v>50</v>
      </c>
      <c r="J8" s="38">
        <v>6200</v>
      </c>
      <c r="K8" s="31" t="s">
        <v>50</v>
      </c>
      <c r="L8" s="30">
        <v>7882</v>
      </c>
      <c r="M8" s="28"/>
      <c r="N8" s="30"/>
    </row>
    <row r="9" spans="1:14" ht="45" x14ac:dyDescent="0.25">
      <c r="C9" s="1">
        <v>5090</v>
      </c>
      <c r="D9" s="21" t="s">
        <v>38</v>
      </c>
      <c r="E9" s="28" t="s">
        <v>63</v>
      </c>
      <c r="F9" s="30">
        <v>3600</v>
      </c>
      <c r="G9" s="37" t="s">
        <v>49</v>
      </c>
      <c r="H9" s="30">
        <v>4500</v>
      </c>
      <c r="I9" s="31" t="s">
        <v>48</v>
      </c>
      <c r="J9" s="29">
        <v>1600</v>
      </c>
      <c r="K9" s="31"/>
      <c r="L9" s="30"/>
      <c r="M9" s="28" t="s">
        <v>47</v>
      </c>
      <c r="N9" s="30">
        <v>1600</v>
      </c>
    </row>
    <row r="10" spans="1:14" x14ac:dyDescent="0.25">
      <c r="C10" s="1">
        <v>5090</v>
      </c>
      <c r="D10" s="21" t="s">
        <v>38</v>
      </c>
      <c r="E10" s="28"/>
      <c r="F10" s="27"/>
      <c r="G10" s="26"/>
      <c r="H10" s="21"/>
      <c r="I10" s="35" t="s">
        <v>46</v>
      </c>
      <c r="J10" s="30">
        <v>17500</v>
      </c>
      <c r="K10" s="31"/>
      <c r="L10" s="30"/>
      <c r="M10" s="28" t="s">
        <v>45</v>
      </c>
      <c r="N10" s="30">
        <v>3100</v>
      </c>
    </row>
    <row r="11" spans="1:14" ht="45" x14ac:dyDescent="0.25">
      <c r="C11" s="1">
        <v>5090</v>
      </c>
      <c r="D11" s="21" t="s">
        <v>38</v>
      </c>
      <c r="E11" s="28"/>
      <c r="F11" s="27"/>
      <c r="G11" s="26"/>
      <c r="H11" s="21"/>
      <c r="I11" s="35" t="s">
        <v>44</v>
      </c>
      <c r="J11" s="29">
        <v>780</v>
      </c>
      <c r="K11" s="31"/>
      <c r="L11" s="30"/>
      <c r="M11" s="36" t="s">
        <v>43</v>
      </c>
      <c r="N11" s="30">
        <v>17500</v>
      </c>
    </row>
    <row r="12" spans="1:14" ht="45" x14ac:dyDescent="0.25">
      <c r="C12" s="1">
        <v>5090</v>
      </c>
      <c r="D12" s="21" t="s">
        <v>38</v>
      </c>
      <c r="E12" s="28"/>
      <c r="F12" s="27"/>
      <c r="G12" s="26"/>
      <c r="H12" s="21"/>
      <c r="I12" s="35" t="s">
        <v>42</v>
      </c>
      <c r="J12" s="29">
        <v>1000</v>
      </c>
      <c r="K12" s="31"/>
      <c r="L12" s="30"/>
      <c r="M12" s="34" t="s">
        <v>41</v>
      </c>
      <c r="N12" s="33">
        <v>2300</v>
      </c>
    </row>
    <row r="13" spans="1:14" ht="30" x14ac:dyDescent="0.25">
      <c r="C13" s="1">
        <v>5090</v>
      </c>
      <c r="D13" s="21" t="s">
        <v>38</v>
      </c>
      <c r="E13" s="28"/>
      <c r="F13" s="27"/>
      <c r="G13" s="26"/>
      <c r="H13" s="21"/>
      <c r="I13" s="35" t="s">
        <v>40</v>
      </c>
      <c r="J13" s="29">
        <v>1800</v>
      </c>
      <c r="K13" s="31"/>
      <c r="L13" s="30"/>
      <c r="M13" s="34" t="s">
        <v>39</v>
      </c>
      <c r="N13" s="33">
        <v>9000</v>
      </c>
    </row>
    <row r="14" spans="1:14" ht="45" x14ac:dyDescent="0.25">
      <c r="C14" s="1">
        <v>5090</v>
      </c>
      <c r="D14" s="21" t="s">
        <v>38</v>
      </c>
      <c r="E14" s="28"/>
      <c r="F14" s="27"/>
      <c r="G14" s="26"/>
      <c r="H14" s="21"/>
      <c r="I14" s="31" t="s">
        <v>37</v>
      </c>
      <c r="J14" s="29">
        <v>3200</v>
      </c>
      <c r="K14" s="31" t="s">
        <v>33</v>
      </c>
      <c r="L14" s="30">
        <v>4000</v>
      </c>
      <c r="M14" s="28" t="s">
        <v>36</v>
      </c>
      <c r="N14" s="30">
        <v>4000</v>
      </c>
    </row>
    <row r="15" spans="1:14" x14ac:dyDescent="0.25">
      <c r="C15" s="1"/>
      <c r="D15" s="21"/>
      <c r="E15" s="28"/>
      <c r="F15" s="27"/>
      <c r="G15" s="26"/>
      <c r="H15" s="21"/>
      <c r="I15" s="31"/>
      <c r="J15" s="29"/>
      <c r="K15" s="31" t="s">
        <v>35</v>
      </c>
      <c r="L15" s="30">
        <v>15000</v>
      </c>
      <c r="M15" s="28" t="s">
        <v>34</v>
      </c>
      <c r="N15" s="30">
        <v>20000</v>
      </c>
    </row>
    <row r="16" spans="1:14" x14ac:dyDescent="0.25">
      <c r="C16" s="1">
        <v>5130</v>
      </c>
      <c r="D16" s="21" t="s">
        <v>25</v>
      </c>
      <c r="E16" s="31" t="s">
        <v>33</v>
      </c>
      <c r="F16" s="30">
        <v>4000</v>
      </c>
      <c r="G16" s="31" t="s">
        <v>33</v>
      </c>
      <c r="H16" s="30">
        <v>4000</v>
      </c>
      <c r="I16" s="31" t="s">
        <v>33</v>
      </c>
      <c r="K16" s="31" t="s">
        <v>32</v>
      </c>
      <c r="L16" s="30">
        <v>4500</v>
      </c>
      <c r="M16" s="28" t="s">
        <v>31</v>
      </c>
      <c r="N16" s="30">
        <v>1500</v>
      </c>
    </row>
    <row r="17" spans="3:14" ht="45" x14ac:dyDescent="0.25">
      <c r="C17" s="1">
        <v>5130</v>
      </c>
      <c r="D17" s="21" t="s">
        <v>25</v>
      </c>
      <c r="E17" s="31" t="s">
        <v>30</v>
      </c>
      <c r="F17" s="29">
        <v>12000</v>
      </c>
      <c r="G17" s="31" t="s">
        <v>30</v>
      </c>
      <c r="H17" s="29">
        <v>12000</v>
      </c>
      <c r="I17" s="31" t="s">
        <v>30</v>
      </c>
      <c r="J17" s="29">
        <v>12000</v>
      </c>
      <c r="K17" s="31" t="s">
        <v>29</v>
      </c>
      <c r="L17" s="30">
        <v>2000</v>
      </c>
      <c r="M17" s="28" t="s">
        <v>28</v>
      </c>
      <c r="N17" s="30">
        <v>1000</v>
      </c>
    </row>
    <row r="18" spans="3:14" ht="60" x14ac:dyDescent="0.25">
      <c r="C18" s="1">
        <v>5130</v>
      </c>
      <c r="D18" s="21" t="s">
        <v>25</v>
      </c>
      <c r="E18" s="31" t="s">
        <v>62</v>
      </c>
      <c r="F18" s="29">
        <v>20000</v>
      </c>
      <c r="G18" s="31" t="s">
        <v>27</v>
      </c>
      <c r="H18" s="29">
        <v>20000</v>
      </c>
      <c r="I18" s="31" t="s">
        <v>27</v>
      </c>
      <c r="J18" s="29">
        <v>20000</v>
      </c>
      <c r="K18" s="31"/>
      <c r="L18" s="30"/>
      <c r="M18" s="28"/>
      <c r="N18" s="30"/>
    </row>
    <row r="19" spans="3:14" ht="30" x14ac:dyDescent="0.25">
      <c r="C19" s="1">
        <v>5130</v>
      </c>
      <c r="D19" s="21" t="s">
        <v>25</v>
      </c>
      <c r="E19" s="31" t="s">
        <v>26</v>
      </c>
      <c r="F19" s="29">
        <v>6000</v>
      </c>
      <c r="G19" s="31" t="s">
        <v>26</v>
      </c>
      <c r="H19" s="29">
        <v>6000</v>
      </c>
      <c r="I19" s="31" t="s">
        <v>26</v>
      </c>
      <c r="J19" s="29">
        <v>6000</v>
      </c>
      <c r="K19" s="31"/>
      <c r="L19" s="30"/>
      <c r="M19" s="28"/>
      <c r="N19" s="30"/>
    </row>
    <row r="20" spans="3:14" ht="30" x14ac:dyDescent="0.25">
      <c r="C20" s="1">
        <v>5130</v>
      </c>
      <c r="D20" s="21" t="s">
        <v>25</v>
      </c>
      <c r="E20" s="31" t="s">
        <v>24</v>
      </c>
      <c r="F20" s="29">
        <v>2000</v>
      </c>
      <c r="G20" s="31" t="s">
        <v>24</v>
      </c>
      <c r="H20" s="29">
        <v>2000</v>
      </c>
      <c r="I20" s="31" t="s">
        <v>24</v>
      </c>
      <c r="J20" s="29">
        <v>2000</v>
      </c>
      <c r="K20" s="31"/>
      <c r="L20" s="30"/>
      <c r="M20" s="28"/>
      <c r="N20" s="30"/>
    </row>
    <row r="21" spans="3:14" x14ac:dyDescent="0.25">
      <c r="C21" s="1">
        <v>5150</v>
      </c>
      <c r="D21" s="21" t="s">
        <v>23</v>
      </c>
      <c r="E21" s="28"/>
      <c r="F21" s="27"/>
      <c r="G21" s="26"/>
      <c r="H21" s="21"/>
      <c r="I21" s="26"/>
      <c r="J21" s="29"/>
      <c r="K21" s="31"/>
      <c r="L21" s="30"/>
      <c r="M21" s="28"/>
      <c r="N21" s="30"/>
    </row>
    <row r="22" spans="3:14" x14ac:dyDescent="0.25">
      <c r="C22" s="1">
        <v>5200</v>
      </c>
      <c r="D22" s="21" t="s">
        <v>22</v>
      </c>
      <c r="E22" s="28"/>
      <c r="F22" s="27"/>
      <c r="G22" s="26"/>
      <c r="H22" s="21"/>
      <c r="I22" s="26"/>
      <c r="J22" s="29"/>
      <c r="K22" s="31"/>
      <c r="L22" s="30"/>
      <c r="M22" s="28"/>
      <c r="N22" s="30"/>
    </row>
    <row r="23" spans="3:14" ht="30" x14ac:dyDescent="0.25">
      <c r="C23" s="1">
        <v>5300</v>
      </c>
      <c r="D23" s="21" t="s">
        <v>21</v>
      </c>
      <c r="E23" s="28"/>
      <c r="F23" s="27"/>
      <c r="G23" s="26"/>
      <c r="H23" s="21"/>
      <c r="I23" s="26"/>
      <c r="J23" s="29"/>
      <c r="K23" s="31" t="s">
        <v>20</v>
      </c>
      <c r="L23" s="30">
        <v>63500</v>
      </c>
      <c r="M23" s="28"/>
      <c r="N23" s="30"/>
    </row>
    <row r="24" spans="3:14" x14ac:dyDescent="0.25">
      <c r="C24" s="1">
        <v>5310</v>
      </c>
      <c r="D24" s="21" t="s">
        <v>19</v>
      </c>
      <c r="E24" s="28"/>
      <c r="F24" s="27"/>
      <c r="G24" s="26"/>
      <c r="H24" s="21"/>
      <c r="I24" s="26"/>
      <c r="J24" s="29"/>
      <c r="K24" s="31"/>
      <c r="L24" s="30"/>
      <c r="M24" s="28"/>
      <c r="N24" s="30"/>
    </row>
    <row r="25" spans="3:14" x14ac:dyDescent="0.25">
      <c r="C25" s="1">
        <v>5320</v>
      </c>
      <c r="D25" s="21" t="s">
        <v>18</v>
      </c>
      <c r="E25" s="28"/>
      <c r="F25" s="27"/>
      <c r="G25" s="26"/>
      <c r="H25" s="21"/>
      <c r="I25" s="26"/>
      <c r="J25" s="29"/>
      <c r="K25" s="31"/>
      <c r="L25" s="30"/>
      <c r="M25" s="28"/>
      <c r="N25" s="30"/>
    </row>
    <row r="26" spans="3:14" x14ac:dyDescent="0.25">
      <c r="C26" s="1">
        <v>5330</v>
      </c>
      <c r="D26" s="21" t="s">
        <v>17</v>
      </c>
      <c r="E26" s="28"/>
      <c r="F26" s="27"/>
      <c r="G26" s="26"/>
      <c r="H26" s="21"/>
      <c r="I26" s="31"/>
      <c r="J26" s="29"/>
      <c r="K26" s="31" t="s">
        <v>15</v>
      </c>
      <c r="L26" s="30">
        <v>6000</v>
      </c>
      <c r="M26" s="28"/>
      <c r="N26" s="30"/>
    </row>
    <row r="27" spans="3:14" x14ac:dyDescent="0.25">
      <c r="C27" s="1">
        <v>5360</v>
      </c>
      <c r="D27" s="21" t="s">
        <v>16</v>
      </c>
      <c r="E27" s="31" t="s">
        <v>15</v>
      </c>
      <c r="F27" s="29">
        <v>6000</v>
      </c>
      <c r="G27" s="31" t="s">
        <v>15</v>
      </c>
      <c r="H27" s="29">
        <v>6000</v>
      </c>
      <c r="I27" s="31" t="s">
        <v>15</v>
      </c>
      <c r="J27" s="29">
        <v>6000</v>
      </c>
      <c r="K27" s="31"/>
      <c r="L27" s="30"/>
      <c r="M27" s="28"/>
      <c r="N27" s="30">
        <v>5000</v>
      </c>
    </row>
    <row r="28" spans="3:14" x14ac:dyDescent="0.25">
      <c r="C28" s="1">
        <v>5360</v>
      </c>
      <c r="D28" s="21" t="s">
        <v>16</v>
      </c>
      <c r="E28" s="31" t="s">
        <v>64</v>
      </c>
      <c r="F28" s="29">
        <v>3000</v>
      </c>
      <c r="G28" s="31"/>
      <c r="H28" s="29"/>
      <c r="I28" s="31"/>
      <c r="J28" s="32"/>
      <c r="K28" s="31"/>
      <c r="L28" s="62"/>
      <c r="M28" s="26"/>
      <c r="N28" s="62"/>
    </row>
    <row r="29" spans="3:14" x14ac:dyDescent="0.25">
      <c r="C29" s="1">
        <v>5360</v>
      </c>
      <c r="D29" s="21" t="s">
        <v>16</v>
      </c>
      <c r="E29" s="31" t="s">
        <v>65</v>
      </c>
      <c r="F29" s="29">
        <v>1500</v>
      </c>
      <c r="G29" s="31"/>
      <c r="H29" s="29"/>
      <c r="I29" s="31"/>
      <c r="J29" s="32"/>
      <c r="K29" s="31"/>
      <c r="L29" s="62"/>
      <c r="M29" s="26"/>
      <c r="N29" s="62"/>
    </row>
    <row r="30" spans="3:14" x14ac:dyDescent="0.25">
      <c r="C30" s="1">
        <v>5370</v>
      </c>
      <c r="D30" s="21" t="s">
        <v>14</v>
      </c>
      <c r="E30" s="28"/>
      <c r="F30" s="27"/>
      <c r="G30" s="26"/>
      <c r="H30" s="21"/>
      <c r="I30" s="26"/>
      <c r="J30" s="32"/>
      <c r="K30" s="1"/>
      <c r="L30" s="1"/>
      <c r="M30" s="1"/>
      <c r="N30" s="1"/>
    </row>
    <row r="31" spans="3:14" x14ac:dyDescent="0.25">
      <c r="C31" s="1">
        <v>5390</v>
      </c>
      <c r="D31" s="21" t="s">
        <v>13</v>
      </c>
      <c r="E31" s="28"/>
      <c r="F31" s="27"/>
      <c r="G31" s="26"/>
      <c r="H31" s="21"/>
      <c r="I31" s="26"/>
      <c r="J31" s="29"/>
      <c r="K31" s="31"/>
      <c r="L31" s="30"/>
      <c r="M31" s="28"/>
      <c r="N31" s="30"/>
    </row>
    <row r="32" spans="3:14" ht="30" x14ac:dyDescent="0.25">
      <c r="C32" s="1">
        <v>5420</v>
      </c>
      <c r="D32" s="21" t="s">
        <v>10</v>
      </c>
      <c r="E32" s="31" t="s">
        <v>12</v>
      </c>
      <c r="F32" s="30">
        <v>30000</v>
      </c>
      <c r="G32" s="31" t="s">
        <v>12</v>
      </c>
      <c r="H32" s="30">
        <v>30000</v>
      </c>
      <c r="I32" s="31" t="s">
        <v>12</v>
      </c>
      <c r="J32" s="29">
        <v>31200</v>
      </c>
      <c r="K32" s="31" t="s">
        <v>11</v>
      </c>
      <c r="L32" s="30">
        <v>22500</v>
      </c>
      <c r="M32" s="28" t="s">
        <v>9</v>
      </c>
      <c r="N32" s="30">
        <v>18900</v>
      </c>
    </row>
    <row r="33" spans="3:14" x14ac:dyDescent="0.25">
      <c r="C33" s="1">
        <v>5420</v>
      </c>
      <c r="D33" s="21" t="s">
        <v>10</v>
      </c>
      <c r="E33" s="31" t="s">
        <v>9</v>
      </c>
      <c r="F33" s="29">
        <v>8000</v>
      </c>
      <c r="G33" s="31" t="s">
        <v>9</v>
      </c>
      <c r="H33" s="29">
        <v>8000</v>
      </c>
      <c r="I33" s="31" t="s">
        <v>9</v>
      </c>
      <c r="J33" s="29">
        <v>8000</v>
      </c>
      <c r="K33" s="31" t="s">
        <v>9</v>
      </c>
      <c r="L33" s="30">
        <v>10000</v>
      </c>
      <c r="M33" s="28" t="s">
        <v>8</v>
      </c>
      <c r="N33" s="30">
        <v>8900</v>
      </c>
    </row>
    <row r="34" spans="3:14" x14ac:dyDescent="0.25">
      <c r="C34" s="1">
        <v>5430</v>
      </c>
      <c r="D34" s="21" t="s">
        <v>7</v>
      </c>
      <c r="E34" s="28"/>
      <c r="F34" s="27"/>
      <c r="G34" s="26"/>
      <c r="H34" s="21"/>
      <c r="I34" s="26"/>
      <c r="J34" s="29"/>
      <c r="K34" s="24"/>
      <c r="L34" s="22"/>
      <c r="M34" s="23"/>
      <c r="N34" s="22"/>
    </row>
    <row r="35" spans="3:14" x14ac:dyDescent="0.25">
      <c r="C35" s="1">
        <v>5500</v>
      </c>
      <c r="D35" s="21" t="s">
        <v>6</v>
      </c>
      <c r="E35" s="28"/>
      <c r="F35" s="27"/>
      <c r="G35" s="26"/>
      <c r="H35" s="21"/>
      <c r="I35" s="26"/>
      <c r="J35" s="29"/>
      <c r="K35" s="24"/>
      <c r="L35" s="22"/>
      <c r="M35" s="23"/>
      <c r="N35" s="22"/>
    </row>
    <row r="36" spans="3:14" x14ac:dyDescent="0.25">
      <c r="C36" s="1">
        <v>5530</v>
      </c>
      <c r="D36" s="21" t="s">
        <v>5</v>
      </c>
      <c r="E36" s="26" t="s">
        <v>4</v>
      </c>
      <c r="F36" s="30">
        <v>3000</v>
      </c>
      <c r="G36" s="26" t="s">
        <v>4</v>
      </c>
      <c r="H36" s="30">
        <v>3000</v>
      </c>
      <c r="I36" s="26" t="s">
        <v>4</v>
      </c>
      <c r="J36" s="29">
        <v>3000</v>
      </c>
      <c r="K36" s="24"/>
      <c r="L36" s="22"/>
      <c r="M36" s="23"/>
      <c r="N36" s="22"/>
    </row>
    <row r="37" spans="3:14" x14ac:dyDescent="0.25">
      <c r="C37" s="1"/>
      <c r="D37" s="21"/>
      <c r="E37" s="28"/>
      <c r="F37" s="27"/>
      <c r="G37" s="26"/>
      <c r="H37" s="21"/>
      <c r="I37" s="26"/>
      <c r="J37" s="25"/>
      <c r="K37" s="24"/>
      <c r="L37" s="22"/>
      <c r="M37" s="23"/>
      <c r="N37" s="22"/>
    </row>
    <row r="38" spans="3:14" ht="15.75" thickBot="1" x14ac:dyDescent="0.3">
      <c r="C38" s="1"/>
      <c r="D38" s="21"/>
      <c r="E38" s="16"/>
      <c r="F38" s="20"/>
      <c r="G38" s="17"/>
      <c r="H38" s="19"/>
      <c r="I38" s="17"/>
      <c r="J38" s="18"/>
      <c r="K38" s="17"/>
      <c r="L38" s="15"/>
      <c r="M38" s="16"/>
      <c r="N38" s="15"/>
    </row>
    <row r="39" spans="3:14" ht="18.75" x14ac:dyDescent="0.3">
      <c r="D39" s="11" t="s">
        <v>3</v>
      </c>
      <c r="E39" s="11"/>
      <c r="F39" s="61">
        <f>SUM(F4:F38)</f>
        <v>105700</v>
      </c>
      <c r="G39" s="11"/>
      <c r="H39" s="14">
        <f>SUM(H5:H38)</f>
        <v>102100</v>
      </c>
      <c r="I39" s="11"/>
      <c r="J39" s="13">
        <f>SUM(J4:J38)</f>
        <v>120280</v>
      </c>
      <c r="L39" s="9">
        <f>SUM(L5:L38)</f>
        <v>135382</v>
      </c>
      <c r="N39" s="9">
        <f>SUM(N5:N38)</f>
        <v>92800</v>
      </c>
    </row>
    <row r="40" spans="3:14" ht="19.5" thickBot="1" x14ac:dyDescent="0.35">
      <c r="D40" s="11"/>
      <c r="E40" s="11"/>
      <c r="F40" s="11"/>
      <c r="G40" s="11"/>
      <c r="H40" s="10"/>
      <c r="J40" s="9"/>
      <c r="L40" s="9"/>
    </row>
    <row r="41" spans="3:14" ht="19.5" thickBot="1" x14ac:dyDescent="0.35">
      <c r="D41" s="12" t="s">
        <v>2</v>
      </c>
      <c r="E41" s="11"/>
      <c r="F41" s="11"/>
      <c r="G41" s="11"/>
      <c r="H41" s="10"/>
      <c r="J41" s="9"/>
      <c r="L41" s="9"/>
    </row>
    <row r="42" spans="3:14" ht="18.75" customHeight="1" x14ac:dyDescent="0.25">
      <c r="D42" s="8" t="s">
        <v>1</v>
      </c>
      <c r="E42" s="7" t="s">
        <v>0</v>
      </c>
      <c r="F42" s="6"/>
      <c r="G42" s="5"/>
      <c r="H42" s="4"/>
    </row>
    <row r="43" spans="3:14" x14ac:dyDescent="0.25">
      <c r="D43" s="3"/>
      <c r="E43" s="2"/>
    </row>
    <row r="44" spans="3:14" x14ac:dyDescent="0.25">
      <c r="D44" s="1"/>
      <c r="E44" s="1"/>
    </row>
    <row r="45" spans="3:14" x14ac:dyDescent="0.25">
      <c r="D45" s="1"/>
      <c r="E45" s="1"/>
    </row>
    <row r="46" spans="3:14" x14ac:dyDescent="0.25">
      <c r="D46" s="1"/>
      <c r="E46" s="1"/>
    </row>
    <row r="47" spans="3:14" x14ac:dyDescent="0.25">
      <c r="D47" s="1"/>
      <c r="E4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WaveGlider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Kelly</dc:creator>
  <cp:lastModifiedBy>Chris Wahl</cp:lastModifiedBy>
  <dcterms:created xsi:type="dcterms:W3CDTF">2019-05-06T21:19:33Z</dcterms:created>
  <dcterms:modified xsi:type="dcterms:W3CDTF">2019-06-24T16:22:04Z</dcterms:modified>
</cp:coreProperties>
</file>