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0EDF6A6-F948-4C03-AE1C-362414379815}" xr6:coauthVersionLast="36" xr6:coauthVersionMax="36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Budget 250 Hrs" sheetId="4" r:id="rId1"/>
    <sheet name="Actual spending" sheetId="6" r:id="rId2"/>
  </sheets>
  <calcPr calcId="191029"/>
</workbook>
</file>

<file path=xl/calcChain.xml><?xml version="1.0" encoding="utf-8"?>
<calcChain xmlns="http://schemas.openxmlformats.org/spreadsheetml/2006/main">
  <c r="E20" i="6" l="1"/>
  <c r="B23" i="6" l="1"/>
  <c r="B21" i="4" l="1"/>
</calcChain>
</file>

<file path=xl/sharedStrings.xml><?xml version="1.0" encoding="utf-8"?>
<sst xmlns="http://schemas.openxmlformats.org/spreadsheetml/2006/main" count="64" uniqueCount="48">
  <si>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</si>
  <si>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</si>
  <si>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</si>
  <si>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</si>
  <si>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</si>
  <si>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</si>
  <si>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</si>
  <si>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</si>
  <si>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</si>
  <si>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</si>
  <si>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</si>
  <si>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</si>
  <si>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</si>
  <si>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</si>
  <si>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</si>
  <si>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</si>
  <si>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</si>
  <si>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</si>
  <si>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</si>
  <si>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</si>
  <si>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</si>
  <si>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</si>
  <si>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</si>
  <si>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</si>
  <si>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</si>
  <si>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</si>
  <si>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</si>
  <si>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</si>
  <si>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</si>
  <si>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</si>
  <si>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</si>
  <si>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Hardware</t>
  </si>
  <si>
    <t>Hotspot cell modem charges</t>
  </si>
  <si>
    <t>Wetlabs EcoPuck</t>
  </si>
  <si>
    <t>Increase from last year</t>
  </si>
  <si>
    <t>Total for year for both gliders, number from Todd Ruston</t>
  </si>
  <si>
    <t>Moved to 200103 - Core CTD Data -MDUC budget</t>
  </si>
  <si>
    <t>WGMS subscription</t>
  </si>
  <si>
    <t>Misc LR repairs</t>
  </si>
  <si>
    <t>15k per vehicle</t>
  </si>
  <si>
    <t>New SV3 v300 Wave Glider</t>
  </si>
  <si>
    <t>Two new SV3 v300 vehicles</t>
  </si>
  <si>
    <t>From our discussions plan for 400 days of Wave Glider operations $140/day (rate increase over the years)</t>
  </si>
  <si>
    <t>2025 Preliminary Budget for Project  370000  (assuming 400 total Wave Glider days at sea)</t>
  </si>
  <si>
    <t>v300 umbilical, cables and bulkheads</t>
  </si>
  <si>
    <t>Spare umblical, new cables, bulkheads and other parts for new v300 Wave Glider platform.</t>
  </si>
  <si>
    <t>Estimated. Standard consumables, tools and material for the year.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</si>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</sst>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6" fontId="1" fillId="0" borderId="0" xfId="0" applyNumberFormat="1" applyFont="1"/>
    <xf numFmtId="6" fontId="0" fillId="0" borderId="5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5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31" t="s">
        <v>24</v>
      </c>
      <c r="B1" s="31"/>
      <c r="C1" s="31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13" t="s">
        <v>19</v>
      </c>
      <c r="B9" s="8">
        <v>3000</v>
      </c>
      <c r="C9" s="13" t="s">
        <v>29</v>
      </c>
    </row>
    <row r="11" spans="1:3" x14ac:dyDescent="0.25">
      <c r="A11" s="28" t="s">
        <v>2</v>
      </c>
      <c r="B11" s="29"/>
      <c r="C11" s="30"/>
    </row>
    <row r="12" spans="1:3" x14ac:dyDescent="0.25">
      <c r="A12" s="13" t="s">
        <v>25</v>
      </c>
      <c r="B12" s="7">
        <v>4500</v>
      </c>
      <c r="C12" s="13" t="s">
        <v>26</v>
      </c>
    </row>
    <row r="13" spans="1:3" x14ac:dyDescent="0.25">
      <c r="A13" s="13" t="s">
        <v>27</v>
      </c>
      <c r="B13" s="7">
        <v>37000</v>
      </c>
      <c r="C13" s="13" t="s">
        <v>28</v>
      </c>
    </row>
    <row r="14" spans="1:3" x14ac:dyDescent="0.25">
      <c r="B14" s="12"/>
      <c r="C14" s="12"/>
    </row>
    <row r="15" spans="1:3" x14ac:dyDescent="0.25">
      <c r="A15" s="28" t="s">
        <v>13</v>
      </c>
      <c r="B15" s="29"/>
      <c r="C15" s="30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abSelected="1" workbookViewId="0">
      <selection activeCell="E7" sqref="E7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9" ht="15.75" thickBot="1" x14ac:dyDescent="0.3">
      <c r="A1" s="32" t="s">
        <v>43</v>
      </c>
      <c r="B1" s="33"/>
      <c r="C1" s="34"/>
      <c r="E1" t="s">
        <v>47</v>
      </c>
    </row>
    <row r="2" spans="1:9" ht="15.75" thickBot="1" x14ac:dyDescent="0.3">
      <c r="A2" s="10" t="s">
        <v>5</v>
      </c>
      <c r="B2" s="11" t="s">
        <v>6</v>
      </c>
      <c r="C2" s="4" t="s">
        <v>7</v>
      </c>
      <c r="E2" s="23"/>
      <c r="F2" s="24"/>
    </row>
    <row r="3" spans="1:9" x14ac:dyDescent="0.25">
      <c r="A3" s="3" t="s">
        <v>16</v>
      </c>
      <c r="B3" s="15">
        <v>56000</v>
      </c>
      <c r="C3" s="3" t="s">
        <v>42</v>
      </c>
      <c r="E3" s="1">
        <v>51000</v>
      </c>
      <c r="F3" s="25"/>
      <c r="G3" s="23"/>
    </row>
    <row r="4" spans="1:9" x14ac:dyDescent="0.25">
      <c r="A4" s="2" t="s">
        <v>15</v>
      </c>
      <c r="B4" s="16">
        <v>10000</v>
      </c>
      <c r="C4" s="2" t="s">
        <v>34</v>
      </c>
      <c r="E4" s="1"/>
      <c r="F4" s="25"/>
      <c r="G4" s="23"/>
    </row>
    <row r="5" spans="1:9" x14ac:dyDescent="0.25">
      <c r="A5" s="2" t="s">
        <v>32</v>
      </c>
      <c r="B5" s="16">
        <v>625</v>
      </c>
      <c r="C5" s="2" t="s">
        <v>35</v>
      </c>
      <c r="E5" s="1"/>
      <c r="F5" s="25"/>
      <c r="G5" s="23"/>
      <c r="I5" s="22"/>
    </row>
    <row r="6" spans="1:9" x14ac:dyDescent="0.25">
      <c r="A6" s="2" t="s">
        <v>1</v>
      </c>
      <c r="B6" s="16">
        <v>15000</v>
      </c>
      <c r="C6" s="2" t="s">
        <v>11</v>
      </c>
      <c r="E6" s="1">
        <v>3287</v>
      </c>
      <c r="F6" s="25"/>
      <c r="G6" s="23"/>
    </row>
    <row r="7" spans="1:9" x14ac:dyDescent="0.25">
      <c r="A7" s="2" t="s">
        <v>3</v>
      </c>
      <c r="B7" s="27">
        <v>7845</v>
      </c>
      <c r="C7" s="2"/>
      <c r="E7" s="1"/>
      <c r="F7" s="25"/>
      <c r="G7" s="23"/>
    </row>
    <row r="8" spans="1:9" x14ac:dyDescent="0.25">
      <c r="A8" s="13" t="s">
        <v>19</v>
      </c>
      <c r="B8" s="16">
        <v>4000</v>
      </c>
      <c r="C8" s="13" t="s">
        <v>29</v>
      </c>
      <c r="E8" s="1"/>
      <c r="F8" s="25"/>
      <c r="G8" s="23"/>
    </row>
    <row r="9" spans="1:9" x14ac:dyDescent="0.25">
      <c r="A9" s="13" t="s">
        <v>37</v>
      </c>
      <c r="B9" s="16">
        <v>30000</v>
      </c>
      <c r="C9" s="13" t="s">
        <v>39</v>
      </c>
      <c r="E9" s="1">
        <v>30000</v>
      </c>
      <c r="F9" s="25"/>
      <c r="G9" s="23"/>
    </row>
    <row r="10" spans="1:9" x14ac:dyDescent="0.25">
      <c r="A10" s="13" t="s">
        <v>38</v>
      </c>
      <c r="B10" s="16">
        <v>20000</v>
      </c>
      <c r="C10" s="13"/>
      <c r="E10" s="1"/>
      <c r="F10" s="25"/>
      <c r="G10" s="23"/>
    </row>
    <row r="11" spans="1:9" x14ac:dyDescent="0.25">
      <c r="A11" s="13" t="s">
        <v>40</v>
      </c>
      <c r="B11" s="16">
        <v>720000</v>
      </c>
      <c r="C11" s="13" t="s">
        <v>41</v>
      </c>
      <c r="E11" s="1"/>
      <c r="F11" s="25"/>
      <c r="G11" s="23"/>
    </row>
    <row r="12" spans="1:9" ht="15.75" thickBot="1" x14ac:dyDescent="0.3">
      <c r="A12" s="14"/>
      <c r="B12" s="17"/>
      <c r="C12" s="14"/>
      <c r="E12" s="1"/>
      <c r="F12" s="25"/>
      <c r="G12" s="23"/>
    </row>
    <row r="13" spans="1:9" ht="15.75" thickBot="1" x14ac:dyDescent="0.3">
      <c r="A13" s="38" t="s">
        <v>31</v>
      </c>
      <c r="B13" s="39"/>
      <c r="C13" s="40"/>
      <c r="E13" s="1"/>
      <c r="F13" s="25"/>
      <c r="G13" s="23"/>
    </row>
    <row r="14" spans="1:9" x14ac:dyDescent="0.25">
      <c r="A14" s="19" t="s">
        <v>33</v>
      </c>
      <c r="B14" s="15">
        <v>12000</v>
      </c>
      <c r="C14" s="19"/>
      <c r="E14" s="1"/>
      <c r="F14" s="25"/>
      <c r="G14" s="23"/>
    </row>
    <row r="15" spans="1:9" ht="15.75" thickBot="1" x14ac:dyDescent="0.3">
      <c r="B15" s="18"/>
      <c r="E15" s="1"/>
      <c r="F15" s="25"/>
      <c r="G15" s="23"/>
    </row>
    <row r="16" spans="1:9" ht="15.75" thickBot="1" x14ac:dyDescent="0.3">
      <c r="A16" s="35" t="s">
        <v>13</v>
      </c>
      <c r="B16" s="36"/>
      <c r="C16" s="37"/>
      <c r="E16" s="1"/>
      <c r="F16" s="25"/>
      <c r="G16" s="23"/>
    </row>
    <row r="17" spans="1:7" x14ac:dyDescent="0.25">
      <c r="A17" s="20" t="s">
        <v>12</v>
      </c>
      <c r="B17" s="21"/>
      <c r="C17" s="3" t="s">
        <v>36</v>
      </c>
      <c r="E17" s="1"/>
      <c r="F17" s="25"/>
      <c r="G17" s="23"/>
    </row>
    <row r="18" spans="1:7" x14ac:dyDescent="0.25">
      <c r="A18" s="2" t="s">
        <v>14</v>
      </c>
      <c r="B18" s="16"/>
      <c r="C18" s="2" t="s">
        <v>36</v>
      </c>
      <c r="E18" s="1"/>
      <c r="F18" s="25"/>
      <c r="G18" s="23"/>
    </row>
    <row r="19" spans="1:7" x14ac:dyDescent="0.25">
      <c r="A19" s="12"/>
      <c r="B19" s="17"/>
      <c r="C19" s="12"/>
      <c r="E19" s="1"/>
      <c r="F19" s="25"/>
      <c r="G19" s="23"/>
    </row>
    <row r="20" spans="1:7" x14ac:dyDescent="0.25">
      <c r="A20" s="2" t="s">
        <v>10</v>
      </c>
      <c r="B20" s="16">
        <v>20000</v>
      </c>
      <c r="C20" s="2" t="s">
        <v>46</v>
      </c>
      <c r="E20" s="1">
        <f>58.57+5157.99+384.75+129.06+52.08+1443.12+64.14+86.98+45.95+1305+184.83+77.86+18.99+174</f>
        <v>9183.32</v>
      </c>
      <c r="F20" s="25"/>
      <c r="G20" s="23"/>
    </row>
    <row r="21" spans="1:7" x14ac:dyDescent="0.25">
      <c r="A21" s="2" t="s">
        <v>44</v>
      </c>
      <c r="B21" s="16">
        <v>80000</v>
      </c>
      <c r="C21" s="2" t="s">
        <v>45</v>
      </c>
      <c r="E21" s="1"/>
      <c r="F21" s="25"/>
      <c r="G21" s="23"/>
    </row>
    <row r="22" spans="1:7" ht="15.75" thickBot="1" x14ac:dyDescent="0.3">
      <c r="E22" s="1"/>
      <c r="F22" s="25"/>
      <c r="G22" s="23"/>
    </row>
    <row r="23" spans="1:7" ht="15.75" thickBot="1" x14ac:dyDescent="0.3">
      <c r="A23" s="5" t="s">
        <v>4</v>
      </c>
      <c r="B23" s="26">
        <f>SUM(B3:B21)</f>
        <v>975470</v>
      </c>
      <c r="E23" s="1"/>
      <c r="F23" s="25"/>
      <c r="G23" s="23"/>
    </row>
  </sheetData>
  <mergeCells count="3">
    <mergeCell ref="A1:C1"/>
    <mergeCell ref="A16:C16"/>
    <mergeCell ref="A13:C13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2025-10-29T17:38:39Z</dcterms:modified>
</cp:coreProperties>
</file>