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48058A7-10F1-4CAC-A2EA-E4F66B5A7BB6}" xr6:coauthVersionLast="47" xr6:coauthVersionMax="47" xr10:uidLastSave="{00000000-0000-0000-0000-000000000000}"/>
  <bookViews>
    <workbookView xWindow="-120" yWindow="-120" windowWidth="29040" windowHeight="23520" firstSheet="1" activeTab="1" xr2:uid="{00000000-000D-0000-FFFF-FFFF00000000}"/>
  </bookViews>
  <sheets>
    <sheet name="Budget 250 Hrs" sheetId="4" r:id="rId1"/>
    <sheet name="Actual spending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6" l="1"/>
  <c r="B21" i="4" l="1"/>
</calcChain>
</file>

<file path=xl/sharedStrings.xml><?xml version="1.0" encoding="utf-8"?>
<sst xmlns="http://schemas.openxmlformats.org/spreadsheetml/2006/main" count="57" uniqueCount="41">
  <si>
    <t>LR Piloting</t>
  </si>
  <si>
    <t>Intervention Emergency Recovery</t>
  </si>
  <si>
    <t>Spare parts/sensors</t>
  </si>
  <si>
    <t>Insurance</t>
  </si>
  <si>
    <t>Total</t>
  </si>
  <si>
    <t>Item</t>
  </si>
  <si>
    <t>Cost</t>
  </si>
  <si>
    <t>Notes</t>
  </si>
  <si>
    <t>Estimated</t>
  </si>
  <si>
    <t>Based on totals from  previous years</t>
  </si>
  <si>
    <t>Misc parts/tools/cables</t>
  </si>
  <si>
    <t>Will be supplemented by funds saved during vehicle downtime</t>
  </si>
  <si>
    <t>SBE GPCTD + DO</t>
  </si>
  <si>
    <t>Sensor Calibrations</t>
  </si>
  <si>
    <t>Wetlabs ECOPUCK</t>
  </si>
  <si>
    <t>Iridium Rudics comms</t>
  </si>
  <si>
    <t>Iridium SBD comms</t>
  </si>
  <si>
    <t>Number from Mike Kelly, assuming payment is about the same as 2016</t>
  </si>
  <si>
    <t>$1000 x 2, from 2015 quote</t>
  </si>
  <si>
    <t>Conference Travel</t>
  </si>
  <si>
    <t>$1500 X 4, from 2015 quote</t>
  </si>
  <si>
    <t>Plan for 80 days of LR piloting @ $250 per day</t>
  </si>
  <si>
    <t>LR mission setup</t>
  </si>
  <si>
    <t>LR mission setup required for 4 missions $3000 per</t>
  </si>
  <si>
    <t>2018 Preliminary Budget for Project  370000  (assuming 250 total Wave Glider days at sea)</t>
  </si>
  <si>
    <t>Spare Thrudder upgrade</t>
  </si>
  <si>
    <t>Upgrade our spare thrudder to v200</t>
  </si>
  <si>
    <t>Spare umbilical?</t>
  </si>
  <si>
    <t>a new spare for our Wave Glider fleet, we do have one spare that has been used for ~300 days at sea</t>
  </si>
  <si>
    <t>International travel</t>
  </si>
  <si>
    <t>From our discussions plan for 250 days of Wave Glider operations $120/day</t>
  </si>
  <si>
    <t>Hotspot cell modem charges</t>
  </si>
  <si>
    <t>Increase from last year</t>
  </si>
  <si>
    <t>Total for year for both gliders, number from Todd Ruston</t>
  </si>
  <si>
    <t>Moved to 200103 - Core CTD Data -MDUC budget</t>
  </si>
  <si>
    <t>WGMS subscription</t>
  </si>
  <si>
    <t>Misc LR repairs</t>
  </si>
  <si>
    <t>15k per vehicle</t>
  </si>
  <si>
    <t>Estimated. Standard consumables, tools and material for the year.</t>
  </si>
  <si>
    <t>2026 Preliminary Budget for Project  370000  (assuming 400 total Wave Glider days at sea)</t>
  </si>
  <si>
    <t>From our discussions plan for 300 days of Wave Glider operations $140/day (rate increase over the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</si>
</sst>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6" fontId="0" fillId="0" borderId="2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6" fontId="0" fillId="0" borderId="0" xfId="0" applyNumberFormat="1" applyBorder="1" applyAlignment="1">
      <alignment horizontal="center"/>
    </xf>
    <xf numFmtId="0" fontId="0" fillId="0" borderId="12" xfId="0" applyBorder="1"/>
    <xf numFmtId="6" fontId="0" fillId="0" borderId="12" xfId="0" applyNumberFormat="1" applyBorder="1" applyAlignment="1">
      <alignment horizontal="center"/>
    </xf>
    <xf numFmtId="0" fontId="1" fillId="0" borderId="0" xfId="0" applyFont="1"/>
    <xf numFmtId="8" fontId="0" fillId="0" borderId="0" xfId="0" applyNumberFormat="1"/>
    <xf numFmtId="38" fontId="0" fillId="0" borderId="0" xfId="0" applyNumberFormat="1"/>
    <xf numFmtId="6" fontId="1" fillId="0" borderId="0" xfId="0" applyNumberFormat="1" applyFont="1"/>
    <xf numFmtId="6" fontId="0" fillId="0" borderId="5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workbookViewId="0">
      <selection activeCell="C13" sqref="C13"/>
    </sheetView>
  </sheetViews>
  <sheetFormatPr defaultRowHeight="15" x14ac:dyDescent="0.25"/>
  <cols>
    <col min="1" max="1" width="31.5703125" bestFit="1" customWidth="1"/>
    <col min="3" max="3" width="107.8554687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3" ht="15.75" thickBot="1" x14ac:dyDescent="0.3">
      <c r="A1" s="29" t="s">
        <v>24</v>
      </c>
      <c r="B1" s="29"/>
      <c r="C1" s="29"/>
    </row>
    <row r="2" spans="1:3" ht="15.75" thickBot="1" x14ac:dyDescent="0.3">
      <c r="A2" s="10" t="s">
        <v>5</v>
      </c>
      <c r="B2" s="11" t="s">
        <v>6</v>
      </c>
      <c r="C2" s="4" t="s">
        <v>7</v>
      </c>
    </row>
    <row r="3" spans="1:3" x14ac:dyDescent="0.25">
      <c r="A3" s="3" t="s">
        <v>16</v>
      </c>
      <c r="B3" s="9">
        <v>30000</v>
      </c>
      <c r="C3" s="3" t="s">
        <v>30</v>
      </c>
    </row>
    <row r="4" spans="1:3" x14ac:dyDescent="0.25">
      <c r="A4" s="2" t="s">
        <v>15</v>
      </c>
      <c r="B4" s="7">
        <v>8000</v>
      </c>
      <c r="C4" s="2" t="s">
        <v>9</v>
      </c>
    </row>
    <row r="5" spans="1:3" x14ac:dyDescent="0.25">
      <c r="A5" s="2" t="s">
        <v>22</v>
      </c>
      <c r="B5" s="7">
        <v>12000</v>
      </c>
      <c r="C5" s="2" t="s">
        <v>23</v>
      </c>
    </row>
    <row r="6" spans="1:3" x14ac:dyDescent="0.25">
      <c r="A6" s="2" t="s">
        <v>0</v>
      </c>
      <c r="B6" s="7">
        <v>20000</v>
      </c>
      <c r="C6" s="2" t="s">
        <v>21</v>
      </c>
    </row>
    <row r="7" spans="1:3" x14ac:dyDescent="0.25">
      <c r="A7" s="2" t="s">
        <v>1</v>
      </c>
      <c r="B7" s="7">
        <v>4000</v>
      </c>
      <c r="C7" s="2" t="s">
        <v>11</v>
      </c>
    </row>
    <row r="8" spans="1:3" x14ac:dyDescent="0.25">
      <c r="A8" s="2" t="s">
        <v>3</v>
      </c>
      <c r="B8" s="8">
        <v>7882</v>
      </c>
      <c r="C8" s="2" t="s">
        <v>17</v>
      </c>
    </row>
    <row r="9" spans="1:3" x14ac:dyDescent="0.25">
      <c r="A9" s="13" t="s">
        <v>19</v>
      </c>
      <c r="B9" s="8">
        <v>3000</v>
      </c>
      <c r="C9" s="13" t="s">
        <v>29</v>
      </c>
    </row>
    <row r="11" spans="1:3" x14ac:dyDescent="0.25">
      <c r="A11" s="26" t="s">
        <v>2</v>
      </c>
      <c r="B11" s="27"/>
      <c r="C11" s="28"/>
    </row>
    <row r="12" spans="1:3" x14ac:dyDescent="0.25">
      <c r="A12" s="13" t="s">
        <v>25</v>
      </c>
      <c r="B12" s="7">
        <v>4500</v>
      </c>
      <c r="C12" s="13" t="s">
        <v>26</v>
      </c>
    </row>
    <row r="13" spans="1:3" x14ac:dyDescent="0.25">
      <c r="A13" s="13" t="s">
        <v>27</v>
      </c>
      <c r="B13" s="7">
        <v>37000</v>
      </c>
      <c r="C13" s="13" t="s">
        <v>28</v>
      </c>
    </row>
    <row r="14" spans="1:3" x14ac:dyDescent="0.25">
      <c r="B14" s="12"/>
      <c r="C14" s="12"/>
    </row>
    <row r="15" spans="1:3" x14ac:dyDescent="0.25">
      <c r="A15" s="26" t="s">
        <v>13</v>
      </c>
      <c r="B15" s="27"/>
      <c r="C15" s="28"/>
    </row>
    <row r="16" spans="1:3" x14ac:dyDescent="0.25">
      <c r="A16" s="2" t="s">
        <v>12</v>
      </c>
      <c r="B16" s="7">
        <v>6000</v>
      </c>
      <c r="C16" s="2" t="s">
        <v>20</v>
      </c>
    </row>
    <row r="17" spans="1:3" x14ac:dyDescent="0.25">
      <c r="A17" s="2" t="s">
        <v>14</v>
      </c>
      <c r="B17" s="7">
        <v>2000</v>
      </c>
      <c r="C17" s="2" t="s">
        <v>18</v>
      </c>
    </row>
    <row r="18" spans="1:3" x14ac:dyDescent="0.25">
      <c r="B18" s="1"/>
    </row>
    <row r="19" spans="1:3" x14ac:dyDescent="0.25">
      <c r="A19" s="2" t="s">
        <v>10</v>
      </c>
      <c r="B19" s="7">
        <v>6000</v>
      </c>
      <c r="C19" s="2" t="s">
        <v>8</v>
      </c>
    </row>
    <row r="20" spans="1:3" ht="15.75" thickBot="1" x14ac:dyDescent="0.3"/>
    <row r="21" spans="1:3" ht="15.75" thickBot="1" x14ac:dyDescent="0.3">
      <c r="A21" s="5" t="s">
        <v>4</v>
      </c>
      <c r="B21" s="6">
        <f>SUM(B3:B19)</f>
        <v>140382</v>
      </c>
    </row>
  </sheetData>
  <mergeCells count="3">
    <mergeCell ref="A11:C11"/>
    <mergeCell ref="A15:C15"/>
    <mergeCell ref="A1:C1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8"/>
  <sheetViews>
    <sheetView tabSelected="1" workbookViewId="0">
      <selection activeCell="D1" sqref="D1"/>
    </sheetView>
  </sheetViews>
  <sheetFormatPr defaultRowHeight="15" x14ac:dyDescent="0.25"/>
  <cols>
    <col min="1" max="1" width="33.5703125" customWidth="1"/>
    <col min="3" max="3" width="139.42578125" bestFit="1" customWidth="1"/>
    <col min="5" max="5" width="15.28515625" bestFit="1" customWidth="1"/>
    <col min="6" max="6" width="10.4257812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9" ht="15.75" thickBot="1" x14ac:dyDescent="0.3">
      <c r="A1" s="30" t="s">
        <v>39</v>
      </c>
      <c r="B1" s="31"/>
      <c r="C1" s="32"/>
    </row>
    <row r="2" spans="1:9" ht="15.75" thickBot="1" x14ac:dyDescent="0.3">
      <c r="A2" s="10" t="s">
        <v>5</v>
      </c>
      <c r="B2" s="11" t="s">
        <v>6</v>
      </c>
      <c r="C2" s="4" t="s">
        <v>7</v>
      </c>
      <c r="E2" s="21"/>
      <c r="F2" s="22"/>
    </row>
    <row r="3" spans="1:9" x14ac:dyDescent="0.25">
      <c r="A3" s="3" t="s">
        <v>16</v>
      </c>
      <c r="B3" s="15">
        <v>42000</v>
      </c>
      <c r="C3" s="3" t="s">
        <v>40</v>
      </c>
      <c r="E3" s="1"/>
      <c r="F3" s="23"/>
      <c r="G3" s="21"/>
    </row>
    <row r="4" spans="1:9" x14ac:dyDescent="0.25">
      <c r="A4" s="2" t="s">
        <v>15</v>
      </c>
      <c r="B4" s="16">
        <v>10000</v>
      </c>
      <c r="C4" s="2" t="s">
        <v>32</v>
      </c>
      <c r="E4" s="1"/>
      <c r="F4" s="23"/>
      <c r="G4" s="21"/>
    </row>
    <row r="5" spans="1:9" x14ac:dyDescent="0.25">
      <c r="A5" s="2" t="s">
        <v>31</v>
      </c>
      <c r="B5" s="16">
        <v>625</v>
      </c>
      <c r="C5" s="2" t="s">
        <v>33</v>
      </c>
      <c r="E5" s="1"/>
      <c r="F5" s="23"/>
      <c r="G5" s="21"/>
      <c r="I5" s="20"/>
    </row>
    <row r="6" spans="1:9" x14ac:dyDescent="0.25">
      <c r="A6" s="2" t="s">
        <v>1</v>
      </c>
      <c r="B6" s="16">
        <v>15000</v>
      </c>
      <c r="C6" s="2" t="s">
        <v>11</v>
      </c>
      <c r="E6" s="1"/>
      <c r="F6" s="23"/>
      <c r="G6" s="21"/>
    </row>
    <row r="7" spans="1:9" x14ac:dyDescent="0.25">
      <c r="A7" s="2" t="s">
        <v>3</v>
      </c>
      <c r="B7" s="25">
        <v>10787</v>
      </c>
      <c r="C7" s="2"/>
      <c r="E7" s="1"/>
      <c r="F7" s="23"/>
      <c r="G7" s="21"/>
    </row>
    <row r="8" spans="1:9" x14ac:dyDescent="0.25">
      <c r="A8" s="13" t="s">
        <v>19</v>
      </c>
      <c r="B8" s="16">
        <v>4000</v>
      </c>
      <c r="C8" s="13" t="s">
        <v>29</v>
      </c>
      <c r="E8" s="1"/>
      <c r="F8" s="23"/>
      <c r="G8" s="21"/>
    </row>
    <row r="9" spans="1:9" x14ac:dyDescent="0.25">
      <c r="A9" s="13" t="s">
        <v>35</v>
      </c>
      <c r="B9" s="16">
        <v>30000</v>
      </c>
      <c r="C9" s="13" t="s">
        <v>37</v>
      </c>
      <c r="E9" s="1"/>
      <c r="F9" s="23"/>
      <c r="G9" s="21"/>
    </row>
    <row r="10" spans="1:9" x14ac:dyDescent="0.25">
      <c r="A10" s="13" t="s">
        <v>36</v>
      </c>
      <c r="B10" s="16">
        <v>20000</v>
      </c>
      <c r="C10" s="13"/>
      <c r="E10" s="1"/>
      <c r="F10" s="23"/>
      <c r="G10" s="21"/>
    </row>
    <row r="11" spans="1:9" ht="15.75" thickBot="1" x14ac:dyDescent="0.3">
      <c r="A11" s="14"/>
      <c r="B11" s="17"/>
      <c r="C11" s="14"/>
      <c r="E11" s="1"/>
      <c r="F11" s="23"/>
      <c r="G11" s="21"/>
    </row>
    <row r="12" spans="1:9" ht="15.75" thickBot="1" x14ac:dyDescent="0.3">
      <c r="A12" s="33" t="s">
        <v>13</v>
      </c>
      <c r="B12" s="34"/>
      <c r="C12" s="35"/>
      <c r="E12" s="1"/>
      <c r="F12" s="23"/>
      <c r="G12" s="21"/>
    </row>
    <row r="13" spans="1:9" x14ac:dyDescent="0.25">
      <c r="A13" s="18" t="s">
        <v>12</v>
      </c>
      <c r="B13" s="19"/>
      <c r="C13" s="3" t="s">
        <v>34</v>
      </c>
      <c r="E13" s="1"/>
      <c r="F13" s="23"/>
      <c r="G13" s="21"/>
    </row>
    <row r="14" spans="1:9" x14ac:dyDescent="0.25">
      <c r="A14" s="2" t="s">
        <v>14</v>
      </c>
      <c r="B14" s="16"/>
      <c r="C14" s="2" t="s">
        <v>34</v>
      </c>
      <c r="E14" s="1"/>
      <c r="F14" s="23"/>
      <c r="G14" s="21"/>
    </row>
    <row r="15" spans="1:9" x14ac:dyDescent="0.25">
      <c r="A15" s="12"/>
      <c r="B15" s="17"/>
      <c r="C15" s="12"/>
      <c r="E15" s="1"/>
      <c r="F15" s="23"/>
      <c r="G15" s="21"/>
    </row>
    <row r="16" spans="1:9" x14ac:dyDescent="0.25">
      <c r="A16" s="2" t="s">
        <v>10</v>
      </c>
      <c r="B16" s="16">
        <v>15000</v>
      </c>
      <c r="C16" s="2" t="s">
        <v>38</v>
      </c>
      <c r="E16" s="1"/>
      <c r="F16" s="23"/>
      <c r="G16" s="21"/>
    </row>
    <row r="17" spans="1:7" ht="15.75" thickBot="1" x14ac:dyDescent="0.3">
      <c r="E17" s="1"/>
      <c r="F17" s="23"/>
      <c r="G17" s="21"/>
    </row>
    <row r="18" spans="1:7" ht="15.75" thickBot="1" x14ac:dyDescent="0.3">
      <c r="A18" s="5" t="s">
        <v>4</v>
      </c>
      <c r="B18" s="24">
        <f>SUM(B3:B16)</f>
        <v>147412</v>
      </c>
      <c r="E18" s="1"/>
      <c r="F18" s="23"/>
      <c r="G18" s="21"/>
    </row>
  </sheetData>
  <mergeCells count="2">
    <mergeCell ref="A1:C1"/>
    <mergeCell ref="A12:C12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250 Hrs</vt:lpstr>
      <vt:lpstr>Actual spending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2026-06-10T17:55:53Z</dcterms:modified>
</cp:coreProperties>
</file>