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" windowWidth="24915" windowHeight="1080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13" i="2"/>
  <c r="D14"/>
  <c r="E14" s="1"/>
  <c r="D15"/>
  <c r="E15" s="1"/>
  <c r="D16"/>
  <c r="E16" s="1"/>
  <c r="D17"/>
  <c r="E17"/>
  <c r="D18"/>
  <c r="E18" s="1"/>
  <c r="D19"/>
  <c r="E19"/>
  <c r="D20"/>
  <c r="E20" s="1"/>
  <c r="D21"/>
  <c r="E21"/>
  <c r="D22"/>
  <c r="E22" s="1"/>
  <c r="D23"/>
  <c r="E23" s="1"/>
  <c r="D24"/>
  <c r="E24" s="1"/>
  <c r="D25"/>
  <c r="D26"/>
  <c r="E26" s="1"/>
  <c r="D27"/>
  <c r="E27" s="1"/>
  <c r="D28"/>
  <c r="E28" s="1"/>
  <c r="D29"/>
  <c r="E29"/>
  <c r="D30"/>
  <c r="E30" s="1"/>
  <c r="D31"/>
  <c r="E31"/>
  <c r="D32"/>
  <c r="E32" s="1"/>
  <c r="D33"/>
  <c r="E33"/>
  <c r="D34"/>
  <c r="E34" s="1"/>
  <c r="D35"/>
  <c r="E35"/>
  <c r="D36"/>
  <c r="E36" s="1"/>
  <c r="D37"/>
  <c r="E37"/>
  <c r="D38"/>
  <c r="E38" s="1"/>
  <c r="D39"/>
  <c r="E39" s="1"/>
  <c r="D40"/>
  <c r="E40" s="1"/>
  <c r="D41"/>
  <c r="E41"/>
  <c r="D42"/>
  <c r="E42" s="1"/>
  <c r="D43"/>
  <c r="E43" s="1"/>
  <c r="D44"/>
  <c r="E44" s="1"/>
  <c r="D45"/>
  <c r="E45"/>
  <c r="D46"/>
  <c r="E46" s="1"/>
  <c r="D47"/>
  <c r="E47" s="1"/>
  <c r="D48"/>
  <c r="E48" s="1"/>
  <c r="D49"/>
  <c r="D50"/>
  <c r="E50" s="1"/>
  <c r="D51"/>
  <c r="E51" s="1"/>
  <c r="D52"/>
  <c r="E52" s="1"/>
  <c r="D53"/>
  <c r="E53"/>
  <c r="D54"/>
  <c r="D55"/>
  <c r="E55" s="1"/>
  <c r="D56"/>
  <c r="E56" s="1"/>
  <c r="D57"/>
  <c r="D58"/>
  <c r="E58" s="1"/>
  <c r="D59"/>
  <c r="E59"/>
  <c r="D60"/>
  <c r="E60" s="1"/>
  <c r="D61"/>
  <c r="E61"/>
  <c r="D62"/>
  <c r="E62" s="1"/>
  <c r="D63"/>
  <c r="E63" s="1"/>
  <c r="D64"/>
  <c r="E64" s="1"/>
  <c r="D65"/>
  <c r="E65"/>
  <c r="D66"/>
  <c r="E66" s="1"/>
  <c r="D67"/>
  <c r="E67"/>
  <c r="D68"/>
  <c r="E68"/>
  <c r="D69"/>
  <c r="D70"/>
  <c r="E70" s="1"/>
  <c r="D71"/>
  <c r="E71" s="1"/>
  <c r="D72"/>
  <c r="E72" s="1"/>
  <c r="D73"/>
  <c r="D74"/>
  <c r="E74" s="1"/>
  <c r="D75"/>
  <c r="E75" s="1"/>
  <c r="D76"/>
  <c r="E76" s="1"/>
  <c r="D77"/>
  <c r="D78"/>
  <c r="E78" s="1"/>
  <c r="D79"/>
  <c r="E79" s="1"/>
  <c r="D80"/>
  <c r="E80" s="1"/>
  <c r="D81"/>
  <c r="D82"/>
  <c r="E82" s="1"/>
  <c r="D83"/>
  <c r="E83" s="1"/>
  <c r="D84"/>
  <c r="D85"/>
  <c r="E85"/>
  <c r="D86"/>
  <c r="E86" s="1"/>
  <c r="D87"/>
  <c r="E87"/>
  <c r="D88"/>
  <c r="E88" s="1"/>
  <c r="D89"/>
  <c r="D90"/>
  <c r="E90" s="1"/>
  <c r="D91"/>
  <c r="E91"/>
  <c r="D92"/>
  <c r="E92"/>
  <c r="D93"/>
  <c r="E93"/>
  <c r="D94"/>
  <c r="E94" s="1"/>
  <c r="D95"/>
  <c r="E95"/>
  <c r="D96"/>
  <c r="E96" s="1"/>
  <c r="D97"/>
  <c r="D98"/>
  <c r="E98" s="1"/>
  <c r="D99"/>
  <c r="E99"/>
  <c r="D100"/>
  <c r="E100"/>
  <c r="D101"/>
  <c r="E101"/>
  <c r="D102"/>
  <c r="E102" s="1"/>
  <c r="D103"/>
  <c r="E103" s="1"/>
  <c r="D104"/>
  <c r="E104" s="1"/>
  <c r="D105"/>
  <c r="D106"/>
  <c r="E106" s="1"/>
  <c r="D107"/>
  <c r="E107"/>
  <c r="D108"/>
  <c r="E108"/>
  <c r="D109"/>
  <c r="E109"/>
  <c r="D110"/>
  <c r="E110" s="1"/>
  <c r="D111"/>
  <c r="E111" s="1"/>
  <c r="D112"/>
  <c r="E112" s="1"/>
  <c r="D113"/>
  <c r="D114"/>
  <c r="E114" s="1"/>
  <c r="D115"/>
  <c r="E115" s="1"/>
  <c r="D116"/>
  <c r="D117"/>
  <c r="E117"/>
  <c r="D118"/>
  <c r="E118" s="1"/>
  <c r="D119"/>
  <c r="E119" s="1"/>
  <c r="D120"/>
  <c r="E120" s="1"/>
  <c r="D121"/>
  <c r="D122"/>
  <c r="E122" s="1"/>
  <c r="D123"/>
  <c r="E123"/>
  <c r="D124"/>
  <c r="E124" s="1"/>
  <c r="D125"/>
  <c r="E125"/>
  <c r="D126"/>
  <c r="E126" s="1"/>
  <c r="D127"/>
  <c r="E127"/>
  <c r="D128"/>
  <c r="E128" s="1"/>
  <c r="D129"/>
  <c r="D130"/>
  <c r="E130" s="1"/>
  <c r="D131"/>
  <c r="E131"/>
  <c r="D132"/>
  <c r="E132"/>
  <c r="D133"/>
  <c r="E133"/>
  <c r="D134"/>
  <c r="E134" s="1"/>
  <c r="D135"/>
  <c r="E135" s="1"/>
  <c r="D136"/>
  <c r="E136" s="1"/>
  <c r="D137"/>
  <c r="D138"/>
  <c r="E138" s="1"/>
  <c r="D139"/>
  <c r="E139"/>
  <c r="D140"/>
  <c r="E140"/>
  <c r="D141"/>
  <c r="E141"/>
  <c r="D142"/>
  <c r="E142" s="1"/>
  <c r="D143"/>
  <c r="E143"/>
  <c r="D144"/>
  <c r="E144" s="1"/>
  <c r="D145"/>
  <c r="D146"/>
  <c r="E146" s="1"/>
  <c r="D147"/>
  <c r="E147"/>
  <c r="D148"/>
  <c r="E148"/>
  <c r="D149"/>
  <c r="E149"/>
  <c r="D150"/>
  <c r="E150" s="1"/>
  <c r="D151"/>
  <c r="E151" s="1"/>
  <c r="D152"/>
  <c r="E152" s="1"/>
  <c r="D153"/>
  <c r="D154"/>
  <c r="E154" s="1"/>
  <c r="D155"/>
  <c r="E155"/>
  <c r="D156"/>
  <c r="E156"/>
  <c r="D157"/>
  <c r="E157"/>
  <c r="D158"/>
  <c r="E158" s="1"/>
  <c r="D159"/>
  <c r="E159" s="1"/>
  <c r="D160"/>
  <c r="E160" s="1"/>
  <c r="D161"/>
  <c r="E161" s="1"/>
  <c r="D162"/>
  <c r="E162" s="1"/>
  <c r="D163"/>
  <c r="E163" s="1"/>
  <c r="D164"/>
  <c r="D165"/>
  <c r="D166"/>
  <c r="E166" s="1"/>
  <c r="D167"/>
  <c r="E167" s="1"/>
  <c r="D168"/>
  <c r="E168" s="1"/>
  <c r="D169"/>
  <c r="D170"/>
  <c r="E170" s="1"/>
  <c r="D171"/>
  <c r="E171" s="1"/>
  <c r="D172"/>
  <c r="E172"/>
  <c r="D173"/>
  <c r="E173"/>
  <c r="D174"/>
  <c r="E174" s="1"/>
  <c r="D175"/>
  <c r="E175"/>
  <c r="D176"/>
  <c r="E176" s="1"/>
  <c r="D177"/>
  <c r="D178"/>
  <c r="E178" s="1"/>
  <c r="D179"/>
  <c r="E179" s="1"/>
  <c r="D180"/>
  <c r="D181"/>
  <c r="E181" s="1"/>
  <c r="D182"/>
  <c r="E182" s="1"/>
  <c r="D183"/>
  <c r="E183" s="1"/>
  <c r="D184"/>
  <c r="E184" s="1"/>
  <c r="D185"/>
  <c r="D186"/>
  <c r="E186" s="1"/>
  <c r="D187"/>
  <c r="E187" s="1"/>
  <c r="D188"/>
  <c r="E188"/>
  <c r="D189"/>
  <c r="E189"/>
  <c r="D190"/>
  <c r="E190" s="1"/>
  <c r="D191"/>
  <c r="E191"/>
  <c r="D192"/>
  <c r="E192" s="1"/>
  <c r="D193"/>
  <c r="E193" s="1"/>
  <c r="D194"/>
  <c r="E194" s="1"/>
  <c r="D195"/>
  <c r="E195" s="1"/>
  <c r="D196"/>
  <c r="E196" s="1"/>
  <c r="D197"/>
  <c r="E197"/>
  <c r="D198"/>
  <c r="E198" s="1"/>
  <c r="D199"/>
  <c r="E199"/>
  <c r="D200"/>
  <c r="E200" s="1"/>
  <c r="D201"/>
  <c r="D202"/>
  <c r="E202" s="1"/>
  <c r="D203"/>
  <c r="E203"/>
  <c r="D204"/>
  <c r="E204" s="1"/>
  <c r="D205"/>
  <c r="E205" s="1"/>
  <c r="D206"/>
  <c r="E206" s="1"/>
  <c r="D207"/>
  <c r="E207" s="1"/>
  <c r="D208"/>
  <c r="E208" s="1"/>
  <c r="D209"/>
  <c r="D210"/>
  <c r="E210" s="1"/>
  <c r="D211"/>
  <c r="E211"/>
  <c r="D212"/>
  <c r="D213"/>
  <c r="D214"/>
  <c r="E214" s="1"/>
  <c r="D215"/>
  <c r="E215" s="1"/>
  <c r="D216"/>
  <c r="E216" s="1"/>
  <c r="D217"/>
  <c r="D218"/>
  <c r="E218" s="1"/>
  <c r="D219"/>
  <c r="E219" s="1"/>
  <c r="D220"/>
  <c r="E220"/>
  <c r="D221"/>
  <c r="E221"/>
  <c r="D222"/>
  <c r="E222" s="1"/>
  <c r="D223"/>
  <c r="E223"/>
  <c r="D224"/>
  <c r="E224"/>
  <c r="D225"/>
  <c r="E225"/>
  <c r="D226"/>
  <c r="E226" s="1"/>
  <c r="D227"/>
  <c r="E227"/>
  <c r="D228"/>
  <c r="E228"/>
  <c r="D229"/>
  <c r="E229"/>
  <c r="D230"/>
  <c r="E230" s="1"/>
  <c r="D231"/>
  <c r="E231" s="1"/>
  <c r="D232"/>
  <c r="E232" s="1"/>
  <c r="D233"/>
  <c r="D234"/>
  <c r="E234" s="1"/>
  <c r="D235"/>
  <c r="E235"/>
  <c r="D236"/>
  <c r="E236"/>
  <c r="D237"/>
  <c r="E237"/>
  <c r="D238"/>
  <c r="E238" s="1"/>
  <c r="D239"/>
  <c r="E239" s="1"/>
  <c r="D240"/>
  <c r="E240" s="1"/>
  <c r="D241"/>
  <c r="D242"/>
  <c r="E242" s="1"/>
  <c r="D243"/>
  <c r="E243" s="1"/>
  <c r="D244"/>
  <c r="D245"/>
  <c r="E245"/>
  <c r="D246"/>
  <c r="E246" s="1"/>
  <c r="D247"/>
  <c r="E247"/>
  <c r="D248"/>
  <c r="E248" s="1"/>
  <c r="D249"/>
  <c r="D250"/>
  <c r="E250" s="1"/>
  <c r="D251"/>
  <c r="E251" s="1"/>
  <c r="D252"/>
  <c r="E252"/>
  <c r="D253"/>
  <c r="E253"/>
  <c r="D254"/>
  <c r="E254" s="1"/>
  <c r="D255"/>
  <c r="E255"/>
  <c r="D256"/>
  <c r="E256" s="1"/>
  <c r="D257"/>
  <c r="E257" s="1"/>
  <c r="D258"/>
  <c r="E258" s="1"/>
  <c r="D259"/>
  <c r="E259" s="1"/>
  <c r="D260"/>
  <c r="E260" s="1"/>
  <c r="D261"/>
  <c r="E261"/>
  <c r="D262"/>
  <c r="E262" s="1"/>
  <c r="D263"/>
  <c r="E263"/>
  <c r="D264"/>
  <c r="E264" s="1"/>
  <c r="D265"/>
  <c r="D266"/>
  <c r="E266" s="1"/>
  <c r="D267"/>
  <c r="E267"/>
  <c r="D268"/>
  <c r="E268" s="1"/>
  <c r="D269"/>
  <c r="E269" s="1"/>
  <c r="D270"/>
  <c r="E270" s="1"/>
  <c r="D271"/>
  <c r="E271" s="1"/>
  <c r="D272"/>
  <c r="E272"/>
  <c r="D273"/>
  <c r="D274"/>
  <c r="E274" s="1"/>
  <c r="D275"/>
  <c r="E275" s="1"/>
  <c r="D276"/>
  <c r="D277"/>
  <c r="E277"/>
  <c r="D278"/>
  <c r="E278" s="1"/>
  <c r="D279"/>
  <c r="E279"/>
  <c r="D280"/>
  <c r="E280" s="1"/>
  <c r="D281"/>
  <c r="D282"/>
  <c r="E282" s="1"/>
  <c r="D283"/>
  <c r="E283"/>
  <c r="D284"/>
  <c r="E284"/>
  <c r="D285"/>
  <c r="E285"/>
  <c r="D286"/>
  <c r="E286" s="1"/>
  <c r="D287"/>
  <c r="E287" s="1"/>
  <c r="D288"/>
  <c r="E288" s="1"/>
  <c r="D289"/>
  <c r="D290"/>
  <c r="E290" s="1"/>
  <c r="D291"/>
  <c r="E291" s="1"/>
  <c r="D292"/>
  <c r="D293"/>
  <c r="E293"/>
  <c r="D294"/>
  <c r="E294" s="1"/>
  <c r="D295"/>
  <c r="E295"/>
  <c r="D296"/>
  <c r="E296" s="1"/>
  <c r="D297"/>
  <c r="D298"/>
  <c r="E298" s="1"/>
  <c r="D299"/>
  <c r="E299"/>
  <c r="D300"/>
  <c r="E300"/>
  <c r="D301"/>
  <c r="E301"/>
  <c r="D302"/>
  <c r="E302" s="1"/>
  <c r="D303"/>
  <c r="E303" s="1"/>
  <c r="D304"/>
  <c r="E304" s="1"/>
  <c r="D305"/>
  <c r="D306"/>
  <c r="E306" s="1"/>
  <c r="D307"/>
  <c r="E307" s="1"/>
  <c r="D308"/>
  <c r="D309"/>
  <c r="E309"/>
  <c r="D310"/>
  <c r="E310" s="1"/>
  <c r="D311"/>
  <c r="E311"/>
  <c r="D312"/>
  <c r="E312" s="1"/>
  <c r="D313"/>
  <c r="D314"/>
  <c r="E314" s="1"/>
  <c r="D315"/>
  <c r="E315" s="1"/>
  <c r="D316"/>
  <c r="E316"/>
  <c r="D317"/>
  <c r="E317"/>
  <c r="D318"/>
  <c r="E318" s="1"/>
  <c r="D319"/>
  <c r="E319"/>
  <c r="D320"/>
  <c r="E320" s="1"/>
  <c r="D321"/>
  <c r="E321" s="1"/>
  <c r="D322"/>
  <c r="E322" s="1"/>
  <c r="D323"/>
  <c r="E323" s="1"/>
  <c r="D324"/>
  <c r="E324" s="1"/>
  <c r="D325"/>
  <c r="E325"/>
  <c r="D326"/>
  <c r="E326" s="1"/>
  <c r="D327"/>
  <c r="E327"/>
  <c r="D328"/>
  <c r="E328" s="1"/>
  <c r="D329"/>
  <c r="D330"/>
  <c r="E330" s="1"/>
  <c r="D331"/>
  <c r="E331"/>
  <c r="D332"/>
  <c r="E332" s="1"/>
  <c r="D333"/>
  <c r="E333" s="1"/>
  <c r="D334"/>
  <c r="E334" s="1"/>
  <c r="D335"/>
  <c r="E335" s="1"/>
  <c r="D336"/>
  <c r="E336"/>
  <c r="D337"/>
  <c r="E337"/>
  <c r="D338"/>
  <c r="E338" s="1"/>
  <c r="D339"/>
  <c r="E339"/>
  <c r="D340"/>
  <c r="E340"/>
  <c r="D341"/>
  <c r="E341"/>
  <c r="D342"/>
  <c r="E342" s="1"/>
  <c r="D343"/>
  <c r="E343" s="1"/>
  <c r="D344"/>
  <c r="E344" s="1"/>
  <c r="D345"/>
  <c r="D346"/>
  <c r="E346" s="1"/>
  <c r="D347"/>
  <c r="E347" s="1"/>
  <c r="D348"/>
  <c r="E348"/>
  <c r="D349"/>
  <c r="E349"/>
  <c r="D350"/>
  <c r="E350" s="1"/>
  <c r="D351"/>
  <c r="E351"/>
  <c r="D352"/>
  <c r="E352" s="1"/>
  <c r="D353"/>
  <c r="D354"/>
  <c r="E354" s="1"/>
  <c r="D355"/>
  <c r="D356"/>
  <c r="E356" s="1"/>
  <c r="D357"/>
  <c r="E357"/>
  <c r="D358"/>
  <c r="E358" s="1"/>
  <c r="D359"/>
  <c r="E359" s="1"/>
  <c r="D360"/>
  <c r="E360" s="1"/>
  <c r="D361"/>
  <c r="E361"/>
  <c r="D362"/>
  <c r="E362" s="1"/>
  <c r="D363"/>
  <c r="D364"/>
  <c r="E364" s="1"/>
  <c r="D365"/>
  <c r="E365"/>
  <c r="D366"/>
  <c r="E366" s="1"/>
  <c r="D367"/>
  <c r="E367" s="1"/>
  <c r="D368"/>
  <c r="E368" s="1"/>
  <c r="D369"/>
  <c r="E369"/>
  <c r="D370"/>
  <c r="E370" s="1"/>
  <c r="D371"/>
  <c r="D372"/>
  <c r="E372" s="1"/>
  <c r="D373"/>
  <c r="E373"/>
  <c r="D374"/>
  <c r="E374" s="1"/>
  <c r="D375"/>
  <c r="E375" s="1"/>
  <c r="D376"/>
  <c r="E376" s="1"/>
  <c r="D377"/>
  <c r="E377"/>
  <c r="D378"/>
  <c r="E378" s="1"/>
  <c r="D379"/>
  <c r="D380"/>
  <c r="E380" s="1"/>
  <c r="D381"/>
  <c r="E381"/>
  <c r="D382"/>
  <c r="E382" s="1"/>
  <c r="D383"/>
  <c r="E383" s="1"/>
  <c r="D384"/>
  <c r="E384" s="1"/>
  <c r="D385"/>
  <c r="E385"/>
  <c r="D386"/>
  <c r="E386" s="1"/>
  <c r="D387"/>
  <c r="D388"/>
  <c r="E388" s="1"/>
  <c r="D389"/>
  <c r="E389"/>
  <c r="D390"/>
  <c r="E390" s="1"/>
  <c r="D391"/>
  <c r="E391" s="1"/>
  <c r="D392"/>
  <c r="E392" s="1"/>
  <c r="D393"/>
  <c r="E393"/>
  <c r="D394"/>
  <c r="E394" s="1"/>
  <c r="D395"/>
  <c r="D396"/>
  <c r="E396" s="1"/>
  <c r="D397"/>
  <c r="E397"/>
  <c r="D398"/>
  <c r="E398" s="1"/>
  <c r="D399"/>
  <c r="E399" s="1"/>
  <c r="D400"/>
  <c r="E400" s="1"/>
  <c r="D401"/>
  <c r="E401"/>
  <c r="D402"/>
  <c r="E402" s="1"/>
  <c r="D403"/>
  <c r="D404"/>
  <c r="E404" s="1"/>
  <c r="D405"/>
  <c r="E405"/>
  <c r="D406"/>
  <c r="E406" s="1"/>
  <c r="D407"/>
  <c r="E407" s="1"/>
  <c r="D408"/>
  <c r="E408" s="1"/>
  <c r="D409"/>
  <c r="E409"/>
  <c r="D410"/>
  <c r="E410" s="1"/>
  <c r="D411"/>
  <c r="D412"/>
  <c r="E412" s="1"/>
  <c r="D413"/>
  <c r="E413"/>
  <c r="D414"/>
  <c r="E414"/>
  <c r="D415"/>
  <c r="E415"/>
  <c r="D416"/>
  <c r="E416" s="1"/>
  <c r="D417"/>
  <c r="E417"/>
  <c r="D418"/>
  <c r="E418" s="1"/>
  <c r="D419"/>
  <c r="D420"/>
  <c r="E420" s="1"/>
  <c r="D421"/>
  <c r="E421"/>
  <c r="D422"/>
  <c r="E422"/>
  <c r="D423"/>
  <c r="E423"/>
  <c r="D424"/>
  <c r="E424" s="1"/>
  <c r="D425"/>
  <c r="E425" s="1"/>
  <c r="D426"/>
  <c r="E426" s="1"/>
  <c r="D427"/>
  <c r="D428"/>
  <c r="E428" s="1"/>
  <c r="D429"/>
  <c r="E429" s="1"/>
  <c r="D430"/>
  <c r="E430"/>
  <c r="D431"/>
  <c r="E431"/>
  <c r="D432"/>
  <c r="D433"/>
  <c r="E433" s="1"/>
  <c r="D434"/>
  <c r="E434" s="1"/>
  <c r="D435"/>
  <c r="D436"/>
  <c r="D437"/>
  <c r="E437"/>
  <c r="D438"/>
  <c r="E438"/>
  <c r="D439"/>
  <c r="E439"/>
  <c r="D440"/>
  <c r="D441"/>
  <c r="E441" s="1"/>
  <c r="D442"/>
  <c r="E442" s="1"/>
  <c r="D443"/>
  <c r="D444"/>
  <c r="D445"/>
  <c r="E445"/>
  <c r="D446"/>
  <c r="E446"/>
  <c r="D447"/>
  <c r="E447"/>
  <c r="D448"/>
  <c r="D449"/>
  <c r="E449"/>
  <c r="D450"/>
  <c r="E450" s="1"/>
  <c r="D451"/>
  <c r="D452"/>
  <c r="D453"/>
  <c r="E453" s="1"/>
  <c r="D454"/>
  <c r="E454" s="1"/>
  <c r="D455"/>
  <c r="D456"/>
  <c r="D457"/>
  <c r="E457" s="1"/>
  <c r="D458"/>
  <c r="E458" s="1"/>
  <c r="D459"/>
  <c r="D460"/>
  <c r="D461"/>
  <c r="E461" s="1"/>
  <c r="D462"/>
  <c r="E462" s="1"/>
  <c r="D463"/>
  <c r="E463" s="1"/>
  <c r="D464"/>
  <c r="D465"/>
  <c r="E465"/>
  <c r="D466"/>
  <c r="E466" s="1"/>
  <c r="D467"/>
  <c r="D468"/>
  <c r="D469"/>
  <c r="E469" s="1"/>
  <c r="D470"/>
  <c r="E470" s="1"/>
  <c r="D471"/>
  <c r="D472"/>
  <c r="D473"/>
  <c r="E473" s="1"/>
  <c r="D474"/>
  <c r="E474"/>
  <c r="D475"/>
  <c r="D476"/>
  <c r="D477"/>
  <c r="E477"/>
  <c r="D478"/>
  <c r="E478"/>
  <c r="D479"/>
  <c r="E479"/>
  <c r="D480"/>
  <c r="D481"/>
  <c r="E481" s="1"/>
  <c r="D482"/>
  <c r="E482" s="1"/>
  <c r="D483"/>
  <c r="D484"/>
  <c r="E484" s="1"/>
  <c r="D485"/>
  <c r="E485" s="1"/>
  <c r="D486"/>
  <c r="E486"/>
  <c r="D487"/>
  <c r="E487"/>
  <c r="D488"/>
  <c r="E488" s="1"/>
  <c r="D489"/>
  <c r="E489"/>
  <c r="D490"/>
  <c r="D491"/>
  <c r="D492"/>
  <c r="E492" s="1"/>
  <c r="D493"/>
  <c r="E493"/>
  <c r="D494"/>
  <c r="E494"/>
  <c r="D495"/>
  <c r="E495"/>
  <c r="D496"/>
  <c r="E496" s="1"/>
  <c r="D497"/>
  <c r="E497"/>
  <c r="D498"/>
  <c r="E498" s="1"/>
  <c r="D499"/>
  <c r="D500"/>
  <c r="E500" s="1"/>
  <c r="D501"/>
  <c r="E501"/>
  <c r="D502"/>
  <c r="E502"/>
  <c r="D503"/>
  <c r="E503"/>
  <c r="D504"/>
  <c r="E504" s="1"/>
  <c r="D505"/>
  <c r="E505" s="1"/>
  <c r="D506"/>
  <c r="D507"/>
  <c r="D508"/>
  <c r="E508" s="1"/>
  <c r="D509"/>
  <c r="E509"/>
  <c r="D510"/>
  <c r="E510"/>
  <c r="D511"/>
  <c r="E511"/>
  <c r="D512"/>
  <c r="E512" s="1"/>
  <c r="D513"/>
  <c r="E513" s="1"/>
  <c r="D514"/>
  <c r="E514" s="1"/>
  <c r="D515"/>
  <c r="D516"/>
  <c r="E516" s="1"/>
  <c r="D517"/>
  <c r="E517" s="1"/>
  <c r="D518"/>
  <c r="D519"/>
  <c r="E519"/>
  <c r="D520"/>
  <c r="E520" s="1"/>
  <c r="D521"/>
  <c r="E521" s="1"/>
  <c r="D522"/>
  <c r="D523"/>
  <c r="D524"/>
  <c r="E524" s="1"/>
  <c r="D525"/>
  <c r="E525" s="1"/>
  <c r="D526"/>
  <c r="E526" s="1"/>
  <c r="D527"/>
  <c r="E527"/>
  <c r="D528"/>
  <c r="E528" s="1"/>
  <c r="D529"/>
  <c r="E529" s="1"/>
  <c r="D530"/>
  <c r="E530" s="1"/>
  <c r="D531"/>
  <c r="D532"/>
  <c r="E532" s="1"/>
  <c r="D533"/>
  <c r="E533" s="1"/>
  <c r="D534"/>
  <c r="E534" s="1"/>
  <c r="D535"/>
  <c r="E535"/>
  <c r="D536"/>
  <c r="E536" s="1"/>
  <c r="D537"/>
  <c r="E537"/>
  <c r="D538"/>
  <c r="D539"/>
  <c r="D540"/>
  <c r="E540" s="1"/>
  <c r="D541"/>
  <c r="E541" s="1"/>
  <c r="D542"/>
  <c r="E542" s="1"/>
  <c r="D543"/>
  <c r="D544"/>
  <c r="E544" s="1"/>
  <c r="D545"/>
  <c r="E545"/>
  <c r="D546"/>
  <c r="E546" s="1"/>
  <c r="D547"/>
  <c r="D548"/>
  <c r="E548" s="1"/>
  <c r="D549"/>
  <c r="E549"/>
  <c r="D550"/>
  <c r="E550"/>
  <c r="D551"/>
  <c r="E551"/>
  <c r="D552"/>
  <c r="E552" s="1"/>
  <c r="D553"/>
  <c r="E553" s="1"/>
  <c r="D554"/>
  <c r="D555"/>
  <c r="D556"/>
  <c r="E556" s="1"/>
  <c r="D557"/>
  <c r="E557"/>
  <c r="D558"/>
  <c r="E558"/>
  <c r="D559"/>
  <c r="E559"/>
  <c r="D560"/>
  <c r="E560" s="1"/>
  <c r="D561"/>
  <c r="E561" s="1"/>
  <c r="D562"/>
  <c r="E562" s="1"/>
  <c r="D563"/>
  <c r="D564"/>
  <c r="E564" s="1"/>
  <c r="D565"/>
  <c r="E565" s="1"/>
  <c r="D566"/>
  <c r="D567"/>
  <c r="E567"/>
  <c r="D568"/>
  <c r="E568" s="1"/>
  <c r="D569"/>
  <c r="E569" s="1"/>
  <c r="D570"/>
  <c r="D571"/>
  <c r="D572"/>
  <c r="E572" s="1"/>
  <c r="D573"/>
  <c r="E573" s="1"/>
  <c r="D574"/>
  <c r="E574"/>
  <c r="D575"/>
  <c r="E575"/>
  <c r="D576"/>
  <c r="E576" s="1"/>
  <c r="D577"/>
  <c r="E577" s="1"/>
  <c r="D578"/>
  <c r="E578" s="1"/>
  <c r="D579"/>
  <c r="D580"/>
  <c r="E580" s="1"/>
  <c r="D581"/>
  <c r="E581" s="1"/>
  <c r="D582"/>
  <c r="D583"/>
  <c r="E583"/>
  <c r="D584"/>
  <c r="E584" s="1"/>
  <c r="D585"/>
  <c r="E585"/>
  <c r="D586"/>
  <c r="D587"/>
  <c r="D588"/>
  <c r="E588" s="1"/>
  <c r="D589"/>
  <c r="E589"/>
  <c r="D590"/>
  <c r="E590"/>
  <c r="D591"/>
  <c r="E591"/>
  <c r="D592"/>
  <c r="E592" s="1"/>
  <c r="D593"/>
  <c r="E593"/>
  <c r="D594"/>
  <c r="E594" s="1"/>
  <c r="D595"/>
  <c r="D596"/>
  <c r="E596" s="1"/>
  <c r="D597"/>
  <c r="E597"/>
  <c r="D598"/>
  <c r="E598"/>
  <c r="D599"/>
  <c r="E599"/>
  <c r="D600"/>
  <c r="E600" s="1"/>
  <c r="D601"/>
  <c r="E601" s="1"/>
  <c r="D602"/>
  <c r="D603"/>
  <c r="D604"/>
  <c r="E604" s="1"/>
  <c r="D605"/>
  <c r="E605"/>
  <c r="D606"/>
  <c r="E606"/>
  <c r="D607"/>
  <c r="E607"/>
  <c r="D608"/>
  <c r="E608" s="1"/>
  <c r="D609"/>
  <c r="E609" s="1"/>
  <c r="D610"/>
  <c r="E610" s="1"/>
  <c r="D611"/>
  <c r="D612"/>
  <c r="E612" s="1"/>
  <c r="D613"/>
  <c r="E613" s="1"/>
  <c r="D614"/>
  <c r="D615"/>
  <c r="E615"/>
  <c r="D616"/>
  <c r="E616" s="1"/>
  <c r="D617"/>
  <c r="E617" s="1"/>
  <c r="D618"/>
  <c r="D619"/>
  <c r="D620"/>
  <c r="E620" s="1"/>
  <c r="D621"/>
  <c r="E621"/>
  <c r="D622"/>
  <c r="E622"/>
  <c r="D623"/>
  <c r="E623"/>
  <c r="D624"/>
  <c r="E624" s="1"/>
  <c r="D625"/>
  <c r="E625" s="1"/>
  <c r="D626"/>
  <c r="E626" s="1"/>
  <c r="D627"/>
  <c r="D628"/>
  <c r="E628" s="1"/>
  <c r="D629"/>
  <c r="E629" s="1"/>
  <c r="D630"/>
  <c r="E630"/>
  <c r="D631"/>
  <c r="E631"/>
  <c r="D632"/>
  <c r="E632" s="1"/>
  <c r="D633"/>
  <c r="E633" s="1"/>
  <c r="D634"/>
  <c r="D635"/>
  <c r="D636"/>
  <c r="E636" s="1"/>
  <c r="D637"/>
  <c r="E637"/>
  <c r="D638"/>
  <c r="E638"/>
  <c r="D639"/>
  <c r="E639"/>
  <c r="D640"/>
  <c r="E640" s="1"/>
  <c r="D641"/>
  <c r="E641" s="1"/>
  <c r="D642"/>
  <c r="E642" s="1"/>
  <c r="D643"/>
  <c r="D644"/>
  <c r="E644" s="1"/>
  <c r="D645"/>
  <c r="E645" s="1"/>
  <c r="D646"/>
  <c r="D647"/>
  <c r="E647"/>
  <c r="D648"/>
  <c r="E648" s="1"/>
  <c r="D649"/>
  <c r="E649" s="1"/>
  <c r="D650"/>
  <c r="D651"/>
  <c r="D652"/>
  <c r="E652" s="1"/>
  <c r="D653"/>
  <c r="E653"/>
  <c r="D654"/>
  <c r="E654"/>
  <c r="D655"/>
  <c r="E655"/>
  <c r="D656"/>
  <c r="E656" s="1"/>
  <c r="D657"/>
  <c r="E657"/>
  <c r="D658"/>
  <c r="E658" s="1"/>
  <c r="D659"/>
  <c r="D660"/>
  <c r="E660" s="1"/>
  <c r="D661"/>
  <c r="E661"/>
  <c r="D662"/>
  <c r="E662"/>
  <c r="D663"/>
  <c r="E663"/>
  <c r="D664"/>
  <c r="E664" s="1"/>
  <c r="D665"/>
  <c r="E665" s="1"/>
  <c r="D666"/>
  <c r="D667"/>
  <c r="D668"/>
  <c r="E668" s="1"/>
  <c r="D669"/>
  <c r="E669"/>
  <c r="D670"/>
  <c r="E670"/>
  <c r="D671"/>
  <c r="E671"/>
  <c r="D672"/>
  <c r="E672" s="1"/>
  <c r="D673"/>
  <c r="E673" s="1"/>
  <c r="D674"/>
  <c r="E674" s="1"/>
  <c r="D675"/>
  <c r="D676"/>
  <c r="E676" s="1"/>
  <c r="D677"/>
  <c r="E677" s="1"/>
  <c r="D678"/>
  <c r="D679"/>
  <c r="E679"/>
  <c r="D680"/>
  <c r="E680" s="1"/>
  <c r="D681"/>
  <c r="E681" s="1"/>
  <c r="D682"/>
  <c r="D683"/>
  <c r="D684"/>
  <c r="E684" s="1"/>
  <c r="D685"/>
  <c r="E685" s="1"/>
  <c r="D686"/>
  <c r="E686" s="1"/>
  <c r="D687"/>
  <c r="D688"/>
  <c r="E688" s="1"/>
  <c r="D689"/>
  <c r="E689" s="1"/>
  <c r="D690"/>
  <c r="E690" s="1"/>
  <c r="D691"/>
  <c r="D692"/>
  <c r="E692" s="1"/>
  <c r="D693"/>
  <c r="E693" s="1"/>
  <c r="D694"/>
  <c r="E694" s="1"/>
  <c r="D695"/>
  <c r="E695"/>
  <c r="D696"/>
  <c r="E696" s="1"/>
  <c r="D697"/>
  <c r="E697"/>
  <c r="D698"/>
  <c r="D699"/>
  <c r="D700"/>
  <c r="E700" s="1"/>
  <c r="D701"/>
  <c r="E701"/>
  <c r="D702"/>
  <c r="E702"/>
  <c r="D703"/>
  <c r="E703"/>
  <c r="D704"/>
  <c r="E704" s="1"/>
  <c r="D705"/>
  <c r="E705" s="1"/>
  <c r="D706"/>
  <c r="E706" s="1"/>
  <c r="D707"/>
  <c r="D708"/>
  <c r="E708" s="1"/>
  <c r="D709"/>
  <c r="E709"/>
  <c r="D710"/>
  <c r="E710"/>
  <c r="D711"/>
  <c r="E711" s="1"/>
  <c r="D712"/>
  <c r="E712" s="1"/>
  <c r="D713"/>
  <c r="E713" s="1"/>
  <c r="D714"/>
  <c r="D715"/>
  <c r="D716"/>
  <c r="E716" s="1"/>
  <c r="D717"/>
  <c r="E717" s="1"/>
  <c r="D718"/>
  <c r="E718" s="1"/>
  <c r="D719"/>
  <c r="E719" s="1"/>
  <c r="D720"/>
  <c r="E720" s="1"/>
  <c r="D721"/>
  <c r="E721" s="1"/>
  <c r="D722"/>
  <c r="E722" s="1"/>
  <c r="D723"/>
  <c r="D724"/>
  <c r="E724" s="1"/>
  <c r="D725"/>
  <c r="E725" s="1"/>
  <c r="D726"/>
  <c r="D727"/>
  <c r="E727"/>
  <c r="D728"/>
  <c r="E728" s="1"/>
  <c r="D729"/>
  <c r="E729"/>
  <c r="D730"/>
  <c r="D731"/>
  <c r="D732"/>
  <c r="E732" s="1"/>
  <c r="D733"/>
  <c r="E733"/>
  <c r="D734"/>
  <c r="E734"/>
  <c r="D735"/>
  <c r="E735"/>
  <c r="D736"/>
  <c r="E736" s="1"/>
  <c r="D737"/>
  <c r="E737"/>
  <c r="D738"/>
  <c r="E738" s="1"/>
  <c r="D739"/>
  <c r="D740"/>
  <c r="E740" s="1"/>
  <c r="D741"/>
  <c r="E741"/>
  <c r="D742"/>
  <c r="E742"/>
  <c r="D743"/>
  <c r="D744"/>
  <c r="E744" s="1"/>
  <c r="D745"/>
  <c r="E745" s="1"/>
  <c r="D746"/>
  <c r="D747"/>
  <c r="D748"/>
  <c r="E748" s="1"/>
  <c r="D749"/>
  <c r="E749" s="1"/>
  <c r="D750"/>
  <c r="E750" s="1"/>
  <c r="D751"/>
  <c r="D752"/>
  <c r="E752" s="1"/>
  <c r="D753"/>
  <c r="E753" s="1"/>
  <c r="D754"/>
  <c r="E754" s="1"/>
  <c r="D755"/>
  <c r="D756"/>
  <c r="E756" s="1"/>
  <c r="D757"/>
  <c r="E757" s="1"/>
  <c r="D758"/>
  <c r="E758" s="1"/>
  <c r="D759"/>
  <c r="E759"/>
  <c r="D760"/>
  <c r="E760" s="1"/>
  <c r="D761"/>
  <c r="E761"/>
  <c r="D762"/>
  <c r="D763"/>
  <c r="D764"/>
  <c r="E764" s="1"/>
  <c r="D765"/>
  <c r="E765"/>
  <c r="D766"/>
  <c r="E766"/>
  <c r="D767"/>
  <c r="E767"/>
  <c r="D768"/>
  <c r="E768" s="1"/>
  <c r="D769"/>
  <c r="E769"/>
  <c r="D770"/>
  <c r="E770" s="1"/>
  <c r="D771"/>
  <c r="D772"/>
  <c r="E772" s="1"/>
  <c r="D773"/>
  <c r="E773"/>
  <c r="D774"/>
  <c r="E774"/>
  <c r="D775"/>
  <c r="E775" s="1"/>
  <c r="D776"/>
  <c r="E776" s="1"/>
  <c r="D777"/>
  <c r="E777" s="1"/>
  <c r="D778"/>
  <c r="D779"/>
  <c r="D780"/>
  <c r="E780" s="1"/>
  <c r="D781"/>
  <c r="E781" s="1"/>
  <c r="D782"/>
  <c r="E782" s="1"/>
  <c r="D783"/>
  <c r="E783" s="1"/>
  <c r="D784"/>
  <c r="E784" s="1"/>
  <c r="D785"/>
  <c r="E785" s="1"/>
  <c r="D786"/>
  <c r="E786" s="1"/>
  <c r="D787"/>
  <c r="D788"/>
  <c r="E788" s="1"/>
  <c r="D789"/>
  <c r="E789" s="1"/>
  <c r="D790"/>
  <c r="D791"/>
  <c r="E791"/>
  <c r="D792"/>
  <c r="E792" s="1"/>
  <c r="D793"/>
  <c r="E793"/>
  <c r="D794"/>
  <c r="D795"/>
  <c r="D796"/>
  <c r="E796" s="1"/>
  <c r="D797"/>
  <c r="E797"/>
  <c r="D798"/>
  <c r="E798"/>
  <c r="D799"/>
  <c r="E799"/>
  <c r="D800"/>
  <c r="E800" s="1"/>
  <c r="D801"/>
  <c r="E801"/>
  <c r="D802"/>
  <c r="E802" s="1"/>
  <c r="D803"/>
  <c r="D804"/>
  <c r="E804" s="1"/>
  <c r="D805"/>
  <c r="E805"/>
  <c r="D806"/>
  <c r="E806"/>
  <c r="D807"/>
  <c r="E807"/>
  <c r="D808"/>
  <c r="E808" s="1"/>
  <c r="D809"/>
  <c r="E809" s="1"/>
  <c r="D810"/>
  <c r="D811"/>
  <c r="D812"/>
  <c r="E812" s="1"/>
  <c r="D813"/>
  <c r="E813" s="1"/>
  <c r="D814"/>
  <c r="E814"/>
  <c r="D815"/>
  <c r="E815"/>
  <c r="D816"/>
  <c r="E816" s="1"/>
  <c r="D817"/>
  <c r="E817" s="1"/>
  <c r="D818"/>
  <c r="E818" s="1"/>
  <c r="D819"/>
  <c r="D820"/>
  <c r="E820" s="1"/>
  <c r="D821"/>
  <c r="E821" s="1"/>
  <c r="D822"/>
  <c r="E822" s="1"/>
  <c r="D823"/>
  <c r="E823"/>
  <c r="D824"/>
  <c r="E824" s="1"/>
  <c r="D825"/>
  <c r="E825" s="1"/>
  <c r="D826"/>
  <c r="D827"/>
  <c r="D828"/>
  <c r="D829"/>
  <c r="E829"/>
  <c r="D830"/>
  <c r="E830"/>
  <c r="D831"/>
  <c r="E831"/>
  <c r="D832"/>
  <c r="E832" s="1"/>
  <c r="D833"/>
  <c r="E833" s="1"/>
  <c r="D834"/>
  <c r="E834" s="1"/>
  <c r="D835"/>
  <c r="D836"/>
  <c r="E836" s="1"/>
  <c r="D837"/>
  <c r="E837"/>
  <c r="D838"/>
  <c r="E838"/>
  <c r="D839"/>
  <c r="E839"/>
  <c r="D840"/>
  <c r="E840" s="1"/>
  <c r="D841"/>
  <c r="E841" s="1"/>
  <c r="D842"/>
  <c r="D843"/>
  <c r="D844"/>
  <c r="D845"/>
  <c r="E845"/>
  <c r="D846"/>
  <c r="E846"/>
  <c r="D847"/>
  <c r="E847"/>
  <c r="D848"/>
  <c r="E848" s="1"/>
  <c r="D849"/>
  <c r="E849" s="1"/>
  <c r="D850"/>
  <c r="E850" s="1"/>
  <c r="D851"/>
  <c r="D852"/>
  <c r="D853"/>
  <c r="E853"/>
  <c r="D854"/>
  <c r="E854"/>
  <c r="D855"/>
  <c r="E855"/>
  <c r="D856"/>
  <c r="E856" s="1"/>
  <c r="D857"/>
  <c r="E857"/>
  <c r="D858"/>
  <c r="E858" s="1"/>
  <c r="D859"/>
  <c r="D860"/>
  <c r="E860" s="1"/>
  <c r="D861"/>
  <c r="E861"/>
  <c r="D862"/>
  <c r="E862" s="1"/>
  <c r="D863"/>
  <c r="D864"/>
  <c r="E864" s="1"/>
  <c r="D865"/>
  <c r="E865"/>
  <c r="D866"/>
  <c r="E866"/>
  <c r="D867"/>
  <c r="E867"/>
  <c r="D868"/>
  <c r="E868" s="1"/>
  <c r="D869"/>
  <c r="E869"/>
  <c r="D870"/>
  <c r="D871"/>
  <c r="D872"/>
  <c r="E872" s="1"/>
  <c r="D873"/>
  <c r="E873"/>
  <c r="D874"/>
  <c r="E874"/>
  <c r="D875"/>
  <c r="D876"/>
  <c r="E876" s="1"/>
  <c r="D877"/>
  <c r="E877"/>
  <c r="D878"/>
  <c r="E878" s="1"/>
  <c r="D879"/>
  <c r="D880"/>
  <c r="E880" s="1"/>
  <c r="D881"/>
  <c r="E881"/>
  <c r="D882"/>
  <c r="E882"/>
  <c r="D883"/>
  <c r="E883"/>
  <c r="D884"/>
  <c r="E884" s="1"/>
  <c r="D885"/>
  <c r="E885" s="1"/>
  <c r="D886"/>
  <c r="D887"/>
  <c r="D888"/>
  <c r="E888" s="1"/>
  <c r="D889"/>
  <c r="E889"/>
  <c r="D890"/>
  <c r="E890"/>
  <c r="D891"/>
  <c r="E891"/>
  <c r="D892"/>
  <c r="E892" s="1"/>
  <c r="D893"/>
  <c r="E893"/>
  <c r="D894"/>
  <c r="E894" s="1"/>
  <c r="D895"/>
  <c r="D896"/>
  <c r="E896" s="1"/>
  <c r="D897"/>
  <c r="E897"/>
  <c r="D898"/>
  <c r="E898"/>
  <c r="D899"/>
  <c r="E899"/>
  <c r="D900"/>
  <c r="E900" s="1"/>
  <c r="D901"/>
  <c r="E901"/>
  <c r="D902"/>
  <c r="D903"/>
  <c r="D904"/>
  <c r="E904" s="1"/>
  <c r="D905"/>
  <c r="E905"/>
  <c r="D906"/>
  <c r="E906"/>
  <c r="D907"/>
  <c r="D908"/>
  <c r="E908" s="1"/>
  <c r="D909"/>
  <c r="E909"/>
  <c r="D910"/>
  <c r="E910" s="1"/>
  <c r="D911"/>
  <c r="D912"/>
  <c r="E912" s="1"/>
  <c r="D913"/>
  <c r="E913"/>
  <c r="D914"/>
  <c r="E914"/>
  <c r="D915"/>
  <c r="E915"/>
  <c r="D916"/>
  <c r="E916" s="1"/>
  <c r="D917"/>
  <c r="E917" s="1"/>
  <c r="D918"/>
  <c r="D919"/>
  <c r="D920"/>
  <c r="E920" s="1"/>
  <c r="D921"/>
  <c r="E921"/>
  <c r="D922"/>
  <c r="E922"/>
  <c r="D923"/>
  <c r="E923"/>
  <c r="D924"/>
  <c r="E924" s="1"/>
  <c r="D925"/>
  <c r="E925"/>
  <c r="D926"/>
  <c r="E926" s="1"/>
  <c r="D927"/>
  <c r="D928"/>
  <c r="E928" s="1"/>
  <c r="D929"/>
  <c r="E929"/>
  <c r="D930"/>
  <c r="E930"/>
  <c r="D931"/>
  <c r="E931"/>
  <c r="D932"/>
  <c r="E932" s="1"/>
  <c r="D933"/>
  <c r="E933"/>
  <c r="D934"/>
  <c r="D935"/>
  <c r="D936"/>
  <c r="E936" s="1"/>
  <c r="D937"/>
  <c r="E937"/>
  <c r="D938"/>
  <c r="E938"/>
  <c r="D939"/>
  <c r="D940"/>
  <c r="E940" s="1"/>
  <c r="D941"/>
  <c r="E941" s="1"/>
  <c r="D942"/>
  <c r="E942" s="1"/>
  <c r="D943"/>
  <c r="D944"/>
  <c r="E944" s="1"/>
  <c r="D945"/>
  <c r="E945" s="1"/>
  <c r="D946"/>
  <c r="E946" s="1"/>
  <c r="D947"/>
  <c r="E947" s="1"/>
  <c r="D948"/>
  <c r="D949"/>
  <c r="D950"/>
  <c r="E950" s="1"/>
  <c r="D951"/>
  <c r="E951"/>
  <c r="D952"/>
  <c r="D953"/>
  <c r="D954"/>
  <c r="E954" s="1"/>
  <c r="D955"/>
  <c r="E955"/>
  <c r="D956"/>
  <c r="D957"/>
  <c r="D958"/>
  <c r="E958" s="1"/>
  <c r="D959"/>
  <c r="E959"/>
  <c r="D960"/>
  <c r="D961"/>
  <c r="D962"/>
  <c r="E962" s="1"/>
  <c r="D963"/>
  <c r="E963"/>
  <c r="D964"/>
  <c r="D965"/>
  <c r="E965"/>
  <c r="D966"/>
  <c r="E966" s="1"/>
  <c r="D967"/>
  <c r="E967"/>
  <c r="D968"/>
  <c r="D969"/>
  <c r="E969"/>
  <c r="D970"/>
  <c r="E970" s="1"/>
  <c r="D971"/>
  <c r="E971"/>
  <c r="D972"/>
  <c r="D973"/>
  <c r="E973"/>
  <c r="D974"/>
  <c r="E974" s="1"/>
  <c r="D975"/>
  <c r="E975"/>
  <c r="D976"/>
  <c r="D977"/>
  <c r="E977"/>
  <c r="D978"/>
  <c r="E978" s="1"/>
  <c r="D979"/>
  <c r="E979"/>
  <c r="D980"/>
  <c r="D981"/>
  <c r="E981"/>
  <c r="D982"/>
  <c r="E982" s="1"/>
  <c r="D983"/>
  <c r="E983"/>
  <c r="D984"/>
  <c r="D985"/>
  <c r="E985"/>
  <c r="D986"/>
  <c r="E986" s="1"/>
  <c r="D987"/>
  <c r="E987"/>
  <c r="D988"/>
  <c r="D989"/>
  <c r="E989"/>
  <c r="D990"/>
  <c r="E990" s="1"/>
  <c r="D991"/>
  <c r="E991"/>
  <c r="D992"/>
  <c r="D993"/>
  <c r="E993"/>
  <c r="D994"/>
  <c r="E994" s="1"/>
  <c r="D995"/>
  <c r="E995"/>
  <c r="D996"/>
  <c r="D997"/>
  <c r="E997"/>
  <c r="D998"/>
  <c r="E998" s="1"/>
  <c r="D999"/>
  <c r="E999"/>
  <c r="D1000"/>
  <c r="D1001"/>
  <c r="E1001"/>
  <c r="D1002"/>
  <c r="E1002" s="1"/>
  <c r="D1003"/>
  <c r="E1003"/>
  <c r="D1004"/>
  <c r="D1005"/>
  <c r="E1005"/>
  <c r="D1006"/>
  <c r="E1006" s="1"/>
  <c r="D1007"/>
  <c r="E1007"/>
  <c r="D1008"/>
  <c r="D1009"/>
  <c r="E1009"/>
  <c r="D1010"/>
  <c r="E1010" s="1"/>
  <c r="D1011"/>
  <c r="E1011"/>
  <c r="D1012"/>
  <c r="D1013"/>
  <c r="E1013"/>
  <c r="D1014"/>
  <c r="E1014" s="1"/>
  <c r="D1015"/>
  <c r="E1015"/>
  <c r="D1016"/>
  <c r="D1017"/>
  <c r="E1017"/>
  <c r="D1018"/>
  <c r="E1018" s="1"/>
  <c r="D1019"/>
  <c r="E1019"/>
  <c r="D1020"/>
  <c r="D1021"/>
  <c r="E1021"/>
  <c r="D1022"/>
  <c r="E1022" s="1"/>
  <c r="D1023"/>
  <c r="E1023"/>
  <c r="D1024"/>
  <c r="D1025"/>
  <c r="E1025"/>
  <c r="D1026"/>
  <c r="E1026" s="1"/>
  <c r="D1027"/>
  <c r="E1027"/>
  <c r="D1028"/>
  <c r="D1029"/>
  <c r="E1029"/>
  <c r="D1030"/>
  <c r="E1030" s="1"/>
  <c r="D1031"/>
  <c r="E1031"/>
  <c r="D1032"/>
  <c r="D1033"/>
  <c r="E1033"/>
  <c r="D1034"/>
  <c r="E1034" s="1"/>
  <c r="D1035"/>
  <c r="E1035"/>
  <c r="D1036"/>
  <c r="D1037"/>
  <c r="E1037"/>
  <c r="D1038"/>
  <c r="E1038" s="1"/>
  <c r="D1039"/>
  <c r="E1039"/>
  <c r="D1040"/>
  <c r="D1041"/>
  <c r="E1041"/>
  <c r="D1042"/>
  <c r="E1042" s="1"/>
  <c r="D1043"/>
  <c r="E1043"/>
  <c r="D1044"/>
  <c r="D1045"/>
  <c r="E1045"/>
  <c r="D1046"/>
  <c r="E1046" s="1"/>
  <c r="D1047"/>
  <c r="E1047"/>
  <c r="D1048"/>
  <c r="D1049"/>
  <c r="E1049"/>
  <c r="D1050"/>
  <c r="E1050" s="1"/>
  <c r="D1051"/>
  <c r="E1051"/>
  <c r="D1052"/>
  <c r="D1053"/>
  <c r="E1053"/>
  <c r="D1054"/>
  <c r="E1054" s="1"/>
  <c r="D1055"/>
  <c r="E1055"/>
  <c r="D1056"/>
  <c r="D1057"/>
  <c r="E1057"/>
  <c r="D1058"/>
  <c r="E1058" s="1"/>
  <c r="D1059"/>
  <c r="E1059"/>
  <c r="D1060"/>
  <c r="D1061"/>
  <c r="E1061"/>
  <c r="D1062"/>
  <c r="E1062" s="1"/>
  <c r="D1063"/>
  <c r="E1063"/>
  <c r="D1064"/>
  <c r="D1065"/>
  <c r="E1065"/>
  <c r="D1066"/>
  <c r="E1066" s="1"/>
  <c r="D1067"/>
  <c r="E1067"/>
  <c r="D1068"/>
  <c r="D1069"/>
  <c r="E1069"/>
  <c r="D1070"/>
  <c r="E1070" s="1"/>
  <c r="D1071"/>
  <c r="E1071"/>
  <c r="D1072"/>
  <c r="D1073"/>
  <c r="E1073"/>
  <c r="D1074"/>
  <c r="E1074" s="1"/>
  <c r="D1075"/>
  <c r="E1075"/>
  <c r="D1076"/>
  <c r="D1077"/>
  <c r="E1077"/>
  <c r="D1078"/>
  <c r="E1078" s="1"/>
  <c r="D1079"/>
  <c r="E1079"/>
  <c r="D1080"/>
  <c r="D1081"/>
  <c r="E1081"/>
  <c r="D1082"/>
  <c r="E1082" s="1"/>
  <c r="D1083"/>
  <c r="E1083"/>
  <c r="D1084"/>
  <c r="D1085"/>
  <c r="E1085"/>
  <c r="D1086"/>
  <c r="E1086" s="1"/>
  <c r="D1087"/>
  <c r="E1087"/>
  <c r="D1088"/>
  <c r="D1089"/>
  <c r="E1089"/>
  <c r="D1090"/>
  <c r="E1090" s="1"/>
  <c r="D1091"/>
  <c r="E1091"/>
  <c r="D1092"/>
  <c r="D1093"/>
  <c r="E1093"/>
  <c r="D1094"/>
  <c r="E1094" s="1"/>
  <c r="D1095"/>
  <c r="E1095"/>
  <c r="D1096"/>
  <c r="D1097"/>
  <c r="E1097"/>
  <c r="D1098"/>
  <c r="E1098" s="1"/>
  <c r="D1099"/>
  <c r="E1099"/>
  <c r="D1100"/>
  <c r="D1101"/>
  <c r="E1101"/>
  <c r="D1102"/>
  <c r="E1102" s="1"/>
  <c r="D1103"/>
  <c r="E1103" s="1"/>
  <c r="D1104"/>
  <c r="D1105"/>
  <c r="E1105"/>
  <c r="D1106"/>
  <c r="E1106" s="1"/>
  <c r="D1107"/>
  <c r="E1107"/>
  <c r="D1108"/>
  <c r="D1109"/>
  <c r="E1109"/>
  <c r="D1110"/>
  <c r="E1110" s="1"/>
  <c r="D1111"/>
  <c r="E1111" s="1"/>
  <c r="D1112"/>
  <c r="D1113"/>
  <c r="E1113"/>
  <c r="D1114"/>
  <c r="E1114" s="1"/>
  <c r="D1115"/>
  <c r="E1115"/>
  <c r="D1116"/>
  <c r="D1117"/>
  <c r="E1117"/>
  <c r="D1118"/>
  <c r="E1118" s="1"/>
  <c r="D1119"/>
  <c r="E1119" s="1"/>
  <c r="D1120"/>
  <c r="D1121"/>
  <c r="E1121"/>
  <c r="D1122"/>
  <c r="E1122" s="1"/>
  <c r="D1123"/>
  <c r="E1123"/>
  <c r="D1124"/>
  <c r="D1125"/>
  <c r="E1125"/>
  <c r="D1126"/>
  <c r="E1126" s="1"/>
  <c r="D1127"/>
  <c r="E1127" s="1"/>
  <c r="D1128"/>
  <c r="D1129"/>
  <c r="E1129"/>
  <c r="D1130"/>
  <c r="E1130" s="1"/>
  <c r="D1131"/>
  <c r="E1131"/>
  <c r="D1132"/>
  <c r="D1133"/>
  <c r="E1133"/>
  <c r="D1134"/>
  <c r="E1134" s="1"/>
  <c r="D1135"/>
  <c r="E1135" s="1"/>
  <c r="D1136"/>
  <c r="D1137"/>
  <c r="E1137"/>
  <c r="D1138"/>
  <c r="E1138" s="1"/>
  <c r="D1139"/>
  <c r="E1139"/>
  <c r="D1140"/>
  <c r="D1141"/>
  <c r="E1141"/>
  <c r="D1142"/>
  <c r="E1142" s="1"/>
  <c r="D1143"/>
  <c r="E1143"/>
  <c r="D1144"/>
  <c r="D1145"/>
  <c r="E1145"/>
  <c r="D1146"/>
  <c r="E1146" s="1"/>
  <c r="D1147"/>
  <c r="E1147"/>
  <c r="D1148"/>
  <c r="D1149"/>
  <c r="E1149"/>
  <c r="D1150"/>
  <c r="E1150" s="1"/>
  <c r="D1151"/>
  <c r="E1151"/>
  <c r="D1152"/>
  <c r="D1153"/>
  <c r="E1153"/>
  <c r="D1154"/>
  <c r="E1154" s="1"/>
  <c r="D1155"/>
  <c r="E1155"/>
  <c r="D1156"/>
  <c r="D1157"/>
  <c r="E1157"/>
  <c r="D1158"/>
  <c r="E1158" s="1"/>
  <c r="D1159"/>
  <c r="E1159"/>
  <c r="D1160"/>
  <c r="D1161"/>
  <c r="E1161"/>
  <c r="D1162"/>
  <c r="E1162" s="1"/>
  <c r="D1163"/>
  <c r="E1163"/>
  <c r="D1164"/>
  <c r="D1165"/>
  <c r="E1165"/>
  <c r="D1166"/>
  <c r="E1166" s="1"/>
  <c r="D1167"/>
  <c r="E1167"/>
  <c r="D1168"/>
  <c r="D1169"/>
  <c r="E1169"/>
  <c r="D1170"/>
  <c r="E1170" s="1"/>
  <c r="D1171"/>
  <c r="E1171"/>
  <c r="D1172"/>
  <c r="D1173"/>
  <c r="E1173"/>
  <c r="D1174"/>
  <c r="E1174" s="1"/>
  <c r="D1175"/>
  <c r="E1175"/>
  <c r="D1176"/>
  <c r="D1177"/>
  <c r="E1177"/>
  <c r="D1178"/>
  <c r="E1178" s="1"/>
  <c r="D1179"/>
  <c r="E1179"/>
  <c r="D1180"/>
  <c r="D1181"/>
  <c r="E1181"/>
  <c r="D1182"/>
  <c r="E1182" s="1"/>
  <c r="D1183"/>
  <c r="E1183"/>
  <c r="D1184"/>
  <c r="D1185"/>
  <c r="E1185"/>
  <c r="D1186"/>
  <c r="D1187"/>
  <c r="E1187"/>
  <c r="D1188"/>
  <c r="D1189"/>
  <c r="D1190"/>
  <c r="E1190" s="1"/>
  <c r="D1191"/>
  <c r="E1191"/>
  <c r="D1192"/>
  <c r="D1193"/>
  <c r="D1194"/>
  <c r="E1194" s="1"/>
  <c r="D1195"/>
  <c r="E1195"/>
  <c r="D1196"/>
  <c r="D1197"/>
  <c r="D1198"/>
  <c r="E1198" s="1"/>
  <c r="D1199"/>
  <c r="E1199"/>
  <c r="D1200"/>
  <c r="D1201"/>
  <c r="D1202"/>
  <c r="E1202" s="1"/>
  <c r="D1203"/>
  <c r="E1203"/>
  <c r="D1204"/>
  <c r="D1205"/>
  <c r="D1206"/>
  <c r="E1206" s="1"/>
  <c r="D1207"/>
  <c r="E1207"/>
  <c r="D1208"/>
  <c r="D1209"/>
  <c r="D1210"/>
  <c r="E1210" s="1"/>
  <c r="D1211"/>
  <c r="E1211"/>
  <c r="D1212"/>
  <c r="D1213"/>
  <c r="D1214"/>
  <c r="E1214" s="1"/>
  <c r="D1215"/>
  <c r="E1215"/>
  <c r="D1216"/>
  <c r="D1217"/>
  <c r="D1218"/>
  <c r="E1218" s="1"/>
  <c r="D1219"/>
  <c r="E1219"/>
  <c r="D1220"/>
  <c r="D1221"/>
  <c r="D1222"/>
  <c r="E1222" s="1"/>
  <c r="D1223"/>
  <c r="E1223"/>
  <c r="D1224"/>
  <c r="D1225"/>
  <c r="D1226"/>
  <c r="E1226" s="1"/>
  <c r="D1227"/>
  <c r="E1227"/>
  <c r="D1228"/>
  <c r="D1229"/>
  <c r="D1230"/>
  <c r="E1230" s="1"/>
  <c r="D1231"/>
  <c r="E1231"/>
  <c r="D1232"/>
  <c r="D1233"/>
  <c r="D1234"/>
  <c r="E1234" s="1"/>
  <c r="D1235"/>
  <c r="E1235"/>
  <c r="D1236"/>
  <c r="D1237"/>
  <c r="D1238"/>
  <c r="E1238" s="1"/>
  <c r="D1239"/>
  <c r="E1239"/>
  <c r="D1240"/>
  <c r="D1241"/>
  <c r="D1242"/>
  <c r="E1242" s="1"/>
  <c r="D1243"/>
  <c r="E1243"/>
  <c r="D1244"/>
  <c r="E1244" s="1"/>
  <c r="D1245"/>
  <c r="E1245"/>
  <c r="D1246"/>
  <c r="D1247"/>
  <c r="E1247"/>
  <c r="D1248"/>
  <c r="E1248" s="1"/>
  <c r="D1249"/>
  <c r="E1249"/>
  <c r="D1250"/>
  <c r="D1251"/>
  <c r="E1251"/>
  <c r="D1252"/>
  <c r="E1252" s="1"/>
  <c r="D1253"/>
  <c r="E1253"/>
  <c r="D1254"/>
  <c r="D1255"/>
  <c r="E1255"/>
  <c r="D1256"/>
  <c r="E1256" s="1"/>
  <c r="D1257"/>
  <c r="E1257"/>
  <c r="D1258"/>
  <c r="D1259"/>
  <c r="E1259" s="1"/>
  <c r="D1260"/>
  <c r="E1260" s="1"/>
  <c r="D1261"/>
  <c r="D1262"/>
  <c r="D1263"/>
  <c r="E1263"/>
  <c r="D1264"/>
  <c r="E1264" s="1"/>
  <c r="D1265"/>
  <c r="E1265"/>
  <c r="D1266"/>
  <c r="D1267"/>
  <c r="E1267"/>
  <c r="D1268"/>
  <c r="E1268" s="1"/>
  <c r="D1269"/>
  <c r="E1269"/>
  <c r="D1270"/>
  <c r="D1271"/>
  <c r="E1271"/>
  <c r="D1272"/>
  <c r="E1272" s="1"/>
  <c r="D1273"/>
  <c r="E1273"/>
  <c r="D1274"/>
  <c r="E1274" s="1"/>
  <c r="D1275"/>
  <c r="E1275"/>
  <c r="D1276"/>
  <c r="E1276" s="1"/>
  <c r="D1277"/>
  <c r="D1278"/>
  <c r="E1278" s="1"/>
  <c r="D1279"/>
  <c r="E1279"/>
  <c r="D1280"/>
  <c r="E1280" s="1"/>
  <c r="D1281"/>
  <c r="E1281"/>
  <c r="D1282"/>
  <c r="E1282" s="1"/>
  <c r="D1283"/>
  <c r="E1283" s="1"/>
  <c r="D1284"/>
  <c r="E1284" s="1"/>
  <c r="D1285"/>
  <c r="E1285"/>
  <c r="D1286"/>
  <c r="E1286" s="1"/>
  <c r="D1287"/>
  <c r="E1287" s="1"/>
  <c r="D1288"/>
  <c r="E1288" s="1"/>
  <c r="D1289"/>
  <c r="E1289"/>
  <c r="D1290"/>
  <c r="E1290" s="1"/>
  <c r="D1291"/>
  <c r="E1291" s="1"/>
  <c r="D1292"/>
  <c r="E1292" s="1"/>
  <c r="D1293"/>
  <c r="E1293"/>
  <c r="D1294"/>
  <c r="E1294" s="1"/>
  <c r="D1295"/>
  <c r="E1295"/>
  <c r="D1296"/>
  <c r="E1296" s="1"/>
  <c r="D1297"/>
  <c r="E1297"/>
  <c r="D1298"/>
  <c r="E1298" s="1"/>
  <c r="D1299"/>
  <c r="E1299"/>
  <c r="D1300"/>
  <c r="E1300" s="1"/>
  <c r="D1301"/>
  <c r="E1301"/>
  <c r="D1302"/>
  <c r="E1302" s="1"/>
  <c r="D1303"/>
  <c r="E1303"/>
  <c r="D1304"/>
  <c r="E1304" s="1"/>
  <c r="D1305"/>
  <c r="E1305"/>
  <c r="D1306"/>
  <c r="E1306" s="1"/>
  <c r="D1307"/>
  <c r="E1307"/>
  <c r="D1308"/>
  <c r="E1308" s="1"/>
  <c r="D1309"/>
  <c r="E1309"/>
  <c r="D1310"/>
  <c r="E1310" s="1"/>
  <c r="D1311"/>
  <c r="E1311"/>
  <c r="D1312"/>
  <c r="E1312" s="1"/>
  <c r="D1313"/>
  <c r="E1313"/>
  <c r="D1314"/>
  <c r="E1314" s="1"/>
  <c r="D1315"/>
  <c r="E1315"/>
  <c r="D1316"/>
  <c r="E1316" s="1"/>
  <c r="D1317"/>
  <c r="E1317"/>
  <c r="D1318"/>
  <c r="E1318" s="1"/>
  <c r="D1319"/>
  <c r="E1319"/>
  <c r="D1320"/>
  <c r="E1320" s="1"/>
  <c r="D1321"/>
  <c r="D1322"/>
  <c r="E1322" s="1"/>
  <c r="D1323"/>
  <c r="E1323"/>
  <c r="D1324"/>
  <c r="E1324" s="1"/>
  <c r="D1325"/>
  <c r="E1325"/>
  <c r="D1326"/>
  <c r="E1326" s="1"/>
  <c r="D1327"/>
  <c r="E1327" s="1"/>
  <c r="D1328"/>
  <c r="E1328" s="1"/>
  <c r="D1329"/>
  <c r="D1330"/>
  <c r="E1330" s="1"/>
  <c r="D1331"/>
  <c r="E1331"/>
  <c r="D1332"/>
  <c r="E1332" s="1"/>
  <c r="D1333"/>
  <c r="D1334"/>
  <c r="E1334" s="1"/>
  <c r="D1335"/>
  <c r="E1335"/>
  <c r="D1336"/>
  <c r="E1336" s="1"/>
  <c r="D1337"/>
  <c r="E1337"/>
  <c r="D1338"/>
  <c r="E1338" s="1"/>
  <c r="D1339"/>
  <c r="E1339"/>
  <c r="D1340"/>
  <c r="E1340" s="1"/>
  <c r="D1341"/>
  <c r="D1342"/>
  <c r="E1342" s="1"/>
  <c r="D1343"/>
  <c r="E1343"/>
  <c r="D1344"/>
  <c r="E1344" s="1"/>
  <c r="D1345"/>
  <c r="E1345"/>
  <c r="D1346"/>
  <c r="E1346" s="1"/>
  <c r="D1347"/>
  <c r="E1347" s="1"/>
  <c r="D1348"/>
  <c r="E1348" s="1"/>
  <c r="D1349"/>
  <c r="E1349"/>
  <c r="D1350"/>
  <c r="E1350" s="1"/>
  <c r="D1351"/>
  <c r="E1351" s="1"/>
  <c r="D1352"/>
  <c r="D1353"/>
  <c r="D1354"/>
  <c r="E1354" s="1"/>
  <c r="D1355"/>
  <c r="E1355"/>
  <c r="D1356"/>
  <c r="E1356" s="1"/>
  <c r="D1357"/>
  <c r="D1358"/>
  <c r="E1358" s="1"/>
  <c r="D1359"/>
  <c r="E1359"/>
  <c r="D1360"/>
  <c r="E1360"/>
  <c r="D1361"/>
  <c r="E1361"/>
  <c r="G1362"/>
  <c r="D1362"/>
  <c r="E1362" s="1"/>
  <c r="F1362"/>
  <c r="D1363"/>
  <c r="E1363"/>
  <c r="D1364"/>
  <c r="E1364"/>
  <c r="D1365"/>
  <c r="E1365"/>
  <c r="D1366"/>
  <c r="E1366" s="1"/>
  <c r="D1367"/>
  <c r="E1367" s="1"/>
  <c r="D1368"/>
  <c r="F1368" s="1"/>
  <c r="D1369"/>
  <c r="D1370"/>
  <c r="E1370" s="1"/>
  <c r="D1371"/>
  <c r="E1371"/>
  <c r="F1371"/>
  <c r="D1372"/>
  <c r="E1372" s="1"/>
  <c r="F1372"/>
  <c r="D1373"/>
  <c r="D1374"/>
  <c r="E1374" s="1"/>
  <c r="D1375"/>
  <c r="E1375"/>
  <c r="F1375"/>
  <c r="G1375" s="1"/>
  <c r="D1376"/>
  <c r="E1376"/>
  <c r="D1377"/>
  <c r="E1377"/>
  <c r="G1378"/>
  <c r="D1378"/>
  <c r="E1378" s="1"/>
  <c r="F1378"/>
  <c r="D1379"/>
  <c r="E1379"/>
  <c r="D1380"/>
  <c r="E1380"/>
  <c r="D1381"/>
  <c r="E1381"/>
  <c r="D1382"/>
  <c r="E1382" s="1"/>
  <c r="D1383"/>
  <c r="E1383" s="1"/>
  <c r="D1384"/>
  <c r="F1384" s="1"/>
  <c r="D1385"/>
  <c r="D1386"/>
  <c r="E1386" s="1"/>
  <c r="D1387"/>
  <c r="E1387"/>
  <c r="F1387"/>
  <c r="D1388"/>
  <c r="E1388" s="1"/>
  <c r="F1388"/>
  <c r="D1389"/>
  <c r="D1390"/>
  <c r="E1390" s="1"/>
  <c r="D1391"/>
  <c r="E1391"/>
  <c r="F1391"/>
  <c r="D1392"/>
  <c r="E1392"/>
  <c r="D1393"/>
  <c r="E1393"/>
  <c r="G1394"/>
  <c r="D1394"/>
  <c r="E1394" s="1"/>
  <c r="F1394"/>
  <c r="D1395"/>
  <c r="E1395"/>
  <c r="D1396"/>
  <c r="E1396"/>
  <c r="D1397"/>
  <c r="E1397"/>
  <c r="D1398"/>
  <c r="E1398" s="1"/>
  <c r="D1399"/>
  <c r="E1399" s="1"/>
  <c r="D1400"/>
  <c r="F1400" s="1"/>
  <c r="D1401"/>
  <c r="D1402"/>
  <c r="E1402" s="1"/>
  <c r="D1403"/>
  <c r="E1403"/>
  <c r="F1403"/>
  <c r="D1404"/>
  <c r="E1404" s="1"/>
  <c r="F1404"/>
  <c r="D1405"/>
  <c r="D1406"/>
  <c r="E1406" s="1"/>
  <c r="D1407"/>
  <c r="E1407"/>
  <c r="F1407"/>
  <c r="G1407" s="1"/>
  <c r="D1408"/>
  <c r="E1408"/>
  <c r="D1409"/>
  <c r="E1409"/>
  <c r="G1410"/>
  <c r="D1410"/>
  <c r="E1410" s="1"/>
  <c r="F1410"/>
  <c r="D1411"/>
  <c r="E1411"/>
  <c r="D1412"/>
  <c r="E1412"/>
  <c r="D1413"/>
  <c r="E1413"/>
  <c r="D1414"/>
  <c r="E1414" s="1"/>
  <c r="D1415"/>
  <c r="E1415" s="1"/>
  <c r="D1416"/>
  <c r="F1416" s="1"/>
  <c r="D1417"/>
  <c r="D1418"/>
  <c r="F1418" s="1"/>
  <c r="D1419"/>
  <c r="E1419" s="1"/>
  <c r="D1420"/>
  <c r="E1420"/>
  <c r="D1421"/>
  <c r="E1421"/>
  <c r="D1422"/>
  <c r="F1422" s="1"/>
  <c r="D1423"/>
  <c r="E1423" s="1"/>
  <c r="D1424"/>
  <c r="E1424"/>
  <c r="D1425"/>
  <c r="E1425"/>
  <c r="D1426"/>
  <c r="F1426" s="1"/>
  <c r="D1427"/>
  <c r="E1427" s="1"/>
  <c r="D1428"/>
  <c r="E1428"/>
  <c r="D1429"/>
  <c r="E1429"/>
  <c r="D1430"/>
  <c r="F1430" s="1"/>
  <c r="D1431"/>
  <c r="E1431" s="1"/>
  <c r="D1432"/>
  <c r="E1432"/>
  <c r="D1433"/>
  <c r="E1433"/>
  <c r="D1434"/>
  <c r="F1434" s="1"/>
  <c r="D1435"/>
  <c r="E1435" s="1"/>
  <c r="F1435"/>
  <c r="D1436"/>
  <c r="E1436"/>
  <c r="F1436"/>
  <c r="D1437"/>
  <c r="E1437"/>
  <c r="D1438"/>
  <c r="F1438" s="1"/>
  <c r="D1439"/>
  <c r="E1439" s="1"/>
  <c r="F1439"/>
  <c r="D1440"/>
  <c r="E1440"/>
  <c r="F1440"/>
  <c r="D1441"/>
  <c r="E1441"/>
  <c r="D1442"/>
  <c r="F1442" s="1"/>
  <c r="D1443"/>
  <c r="E1443" s="1"/>
  <c r="F1443"/>
  <c r="D1444"/>
  <c r="E1444"/>
  <c r="F1444"/>
  <c r="D1445"/>
  <c r="E1445"/>
  <c r="D1446"/>
  <c r="F1446" s="1"/>
  <c r="D1447"/>
  <c r="E1447" s="1"/>
  <c r="F1447"/>
  <c r="D1448"/>
  <c r="E1448"/>
  <c r="F1448"/>
  <c r="D1449"/>
  <c r="E1449"/>
  <c r="D1450"/>
  <c r="F1450" s="1"/>
  <c r="D1451"/>
  <c r="E1451" s="1"/>
  <c r="F1451"/>
  <c r="D1452"/>
  <c r="E1452"/>
  <c r="F1452"/>
  <c r="D1453"/>
  <c r="E1453"/>
  <c r="D1454"/>
  <c r="F1454" s="1"/>
  <c r="D1455"/>
  <c r="E1455" s="1"/>
  <c r="F1455"/>
  <c r="D1456"/>
  <c r="E1456"/>
  <c r="F1456"/>
  <c r="D1457"/>
  <c r="E1457"/>
  <c r="D1458"/>
  <c r="F1458" s="1"/>
  <c r="D1459"/>
  <c r="E1459" s="1"/>
  <c r="F1459"/>
  <c r="D1460"/>
  <c r="E1460"/>
  <c r="F1460"/>
  <c r="D1461"/>
  <c r="E1461"/>
  <c r="D1462"/>
  <c r="F1462" s="1"/>
  <c r="D1463"/>
  <c r="E1463" s="1"/>
  <c r="F1463"/>
  <c r="D1464"/>
  <c r="E1464"/>
  <c r="F1464"/>
  <c r="D1465"/>
  <c r="E1465"/>
  <c r="D1466"/>
  <c r="F1466" s="1"/>
  <c r="D1467"/>
  <c r="E1467" s="1"/>
  <c r="F1467"/>
  <c r="D1468"/>
  <c r="E1468"/>
  <c r="F1468"/>
  <c r="D1469"/>
  <c r="E1469"/>
  <c r="D1470"/>
  <c r="F1470" s="1"/>
  <c r="D1471"/>
  <c r="E1471" s="1"/>
  <c r="F1471"/>
  <c r="D1472"/>
  <c r="E1472"/>
  <c r="F1472"/>
  <c r="D1473"/>
  <c r="E1473"/>
  <c r="D1474"/>
  <c r="F1474" s="1"/>
  <c r="D1475"/>
  <c r="E1475" s="1"/>
  <c r="F1475"/>
  <c r="D1476"/>
  <c r="E1476"/>
  <c r="F1476"/>
  <c r="D1477"/>
  <c r="E1477"/>
  <c r="D1478"/>
  <c r="F1478" s="1"/>
  <c r="D1479"/>
  <c r="E1479" s="1"/>
  <c r="F1479"/>
  <c r="D1480"/>
  <c r="E1480"/>
  <c r="F1480"/>
  <c r="D1481"/>
  <c r="E1481"/>
  <c r="D1482"/>
  <c r="F1482" s="1"/>
  <c r="D1483"/>
  <c r="E1483" s="1"/>
  <c r="F1483"/>
  <c r="D1484"/>
  <c r="E1484"/>
  <c r="F1484"/>
  <c r="D1485"/>
  <c r="E1485"/>
  <c r="D1486"/>
  <c r="F1486" s="1"/>
  <c r="D1487"/>
  <c r="E1487" s="1"/>
  <c r="F1487"/>
  <c r="D1488"/>
  <c r="E1488"/>
  <c r="F1488"/>
  <c r="D1489"/>
  <c r="E1489"/>
  <c r="D1490"/>
  <c r="F1490" s="1"/>
  <c r="D1491"/>
  <c r="E1491" s="1"/>
  <c r="F1491"/>
  <c r="D1492"/>
  <c r="E1492"/>
  <c r="F1492"/>
  <c r="D1493"/>
  <c r="E1493"/>
  <c r="D1494"/>
  <c r="F1494" s="1"/>
  <c r="D1495"/>
  <c r="E1495" s="1"/>
  <c r="F1495"/>
  <c r="D1496"/>
  <c r="E1496"/>
  <c r="F1496"/>
  <c r="D1497"/>
  <c r="D1498"/>
  <c r="F1498" s="1"/>
  <c r="D1499"/>
  <c r="E1499" s="1"/>
  <c r="D1500"/>
  <c r="E1500" s="1"/>
  <c r="D1501"/>
  <c r="F1501" s="1"/>
  <c r="D1502"/>
  <c r="D1503"/>
  <c r="E1503" s="1"/>
  <c r="D1504"/>
  <c r="E1504"/>
  <c r="D1505"/>
  <c r="F1505" s="1"/>
  <c r="D1506"/>
  <c r="D1507"/>
  <c r="E1507" s="1"/>
  <c r="F1507"/>
  <c r="D1508"/>
  <c r="E1508"/>
  <c r="F1508"/>
  <c r="D1509"/>
  <c r="D1510"/>
  <c r="F1510" s="1"/>
  <c r="D1511"/>
  <c r="E1511" s="1"/>
  <c r="F1511"/>
  <c r="D1512"/>
  <c r="E1512"/>
  <c r="F1512"/>
  <c r="D1513"/>
  <c r="D1514"/>
  <c r="F1514" s="1"/>
  <c r="D1515"/>
  <c r="E1515" s="1"/>
  <c r="D1516"/>
  <c r="E1516" s="1"/>
  <c r="D1517"/>
  <c r="F1517" s="1"/>
  <c r="D1518"/>
  <c r="D1519"/>
  <c r="E1519" s="1"/>
  <c r="D1520"/>
  <c r="E1520"/>
  <c r="D1521"/>
  <c r="F1521" s="1"/>
  <c r="D1522"/>
  <c r="D1523"/>
  <c r="E1523" s="1"/>
  <c r="F1523"/>
  <c r="D1524"/>
  <c r="E1524"/>
  <c r="F1524"/>
  <c r="D1525"/>
  <c r="D1526"/>
  <c r="F1526" s="1"/>
  <c r="D1527"/>
  <c r="E1527" s="1"/>
  <c r="F1527"/>
  <c r="D1528"/>
  <c r="E1528"/>
  <c r="F1528"/>
  <c r="D1529"/>
  <c r="D1530"/>
  <c r="F1530" s="1"/>
  <c r="D1531"/>
  <c r="E1531" s="1"/>
  <c r="D1532"/>
  <c r="E1532" s="1"/>
  <c r="D1533"/>
  <c r="F1533" s="1"/>
  <c r="D1534"/>
  <c r="D1535"/>
  <c r="E1535" s="1"/>
  <c r="D1536"/>
  <c r="E1536"/>
  <c r="D1537"/>
  <c r="F1537" s="1"/>
  <c r="D1538"/>
  <c r="D1539"/>
  <c r="E1539" s="1"/>
  <c r="F1539"/>
  <c r="D1540"/>
  <c r="E1540"/>
  <c r="F1540"/>
  <c r="D1541"/>
  <c r="D1542"/>
  <c r="F1542" s="1"/>
  <c r="D1543"/>
  <c r="E1543" s="1"/>
  <c r="F1543"/>
  <c r="D1544"/>
  <c r="E1544"/>
  <c r="F1544"/>
  <c r="D1545"/>
  <c r="D1546"/>
  <c r="F1546" s="1"/>
  <c r="D1547"/>
  <c r="E1547" s="1"/>
  <c r="D1548"/>
  <c r="E1548" s="1"/>
  <c r="D1549"/>
  <c r="F1549" s="1"/>
  <c r="D1550"/>
  <c r="D1551"/>
  <c r="E1551" s="1"/>
  <c r="D1552"/>
  <c r="E1552"/>
  <c r="D1553"/>
  <c r="F1553" s="1"/>
  <c r="D1554"/>
  <c r="D1555"/>
  <c r="E1555" s="1"/>
  <c r="F1555"/>
  <c r="D1556"/>
  <c r="E1556"/>
  <c r="F1556"/>
  <c r="G1556" s="1"/>
  <c r="D1557"/>
  <c r="D1558"/>
  <c r="F1558" s="1"/>
  <c r="D1559"/>
  <c r="E1559" s="1"/>
  <c r="F1559"/>
  <c r="D1560"/>
  <c r="E1560"/>
  <c r="F1560"/>
  <c r="D1561"/>
  <c r="D1562"/>
  <c r="F1562" s="1"/>
  <c r="D1563"/>
  <c r="E1563" s="1"/>
  <c r="D1564"/>
  <c r="E1564" s="1"/>
  <c r="D1565"/>
  <c r="F1565" s="1"/>
  <c r="D1566"/>
  <c r="D1567"/>
  <c r="E1567" s="1"/>
  <c r="D1568"/>
  <c r="E1568"/>
  <c r="D1569"/>
  <c r="F1569" s="1"/>
  <c r="D1570"/>
  <c r="D1571"/>
  <c r="E1571" s="1"/>
  <c r="F1571"/>
  <c r="D1572"/>
  <c r="E1572"/>
  <c r="F1572"/>
  <c r="D1573"/>
  <c r="D1574"/>
  <c r="F1574" s="1"/>
  <c r="D1575"/>
  <c r="E1575" s="1"/>
  <c r="F1575"/>
  <c r="D1576"/>
  <c r="E1576"/>
  <c r="F1576"/>
  <c r="D1577"/>
  <c r="D1578"/>
  <c r="F1578" s="1"/>
  <c r="D1579"/>
  <c r="E1579" s="1"/>
  <c r="D1580"/>
  <c r="E1580" s="1"/>
  <c r="D1581"/>
  <c r="F1581" s="1"/>
  <c r="D1582"/>
  <c r="D1583"/>
  <c r="E1583" s="1"/>
  <c r="D1584"/>
  <c r="E1584"/>
  <c r="D1585"/>
  <c r="F1585" s="1"/>
  <c r="D1586"/>
  <c r="D1587"/>
  <c r="E1587" s="1"/>
  <c r="F1587"/>
  <c r="D1588"/>
  <c r="E1588"/>
  <c r="F1588"/>
  <c r="D1589"/>
  <c r="D1590"/>
  <c r="F1590" s="1"/>
  <c r="D1591"/>
  <c r="E1591" s="1"/>
  <c r="F1591"/>
  <c r="D1592"/>
  <c r="E1592"/>
  <c r="F1592"/>
  <c r="D1593"/>
  <c r="D1594"/>
  <c r="F1594" s="1"/>
  <c r="D1595"/>
  <c r="E1595" s="1"/>
  <c r="D1596"/>
  <c r="E1596" s="1"/>
  <c r="D1597"/>
  <c r="F1597" s="1"/>
  <c r="D1598"/>
  <c r="D1599"/>
  <c r="E1599" s="1"/>
  <c r="D1600"/>
  <c r="E1600"/>
  <c r="D1601"/>
  <c r="F1601" s="1"/>
  <c r="D1602"/>
  <c r="D1603"/>
  <c r="E1603" s="1"/>
  <c r="F1603"/>
  <c r="D1604"/>
  <c r="E1604"/>
  <c r="F1604"/>
  <c r="D1605"/>
  <c r="D1606"/>
  <c r="F1606" s="1"/>
  <c r="D1607"/>
  <c r="E1607" s="1"/>
  <c r="F1607"/>
  <c r="D1608"/>
  <c r="E1608"/>
  <c r="F1608"/>
  <c r="D1609"/>
  <c r="D1610"/>
  <c r="F1610" s="1"/>
  <c r="D1611"/>
  <c r="E1611" s="1"/>
  <c r="D1612"/>
  <c r="E1612" s="1"/>
  <c r="D1613"/>
  <c r="F1613" s="1"/>
  <c r="D1614"/>
  <c r="D1615"/>
  <c r="E1615" s="1"/>
  <c r="D1616"/>
  <c r="E1616"/>
  <c r="D1617"/>
  <c r="F1617" s="1"/>
  <c r="D1618"/>
  <c r="D1619"/>
  <c r="E1619" s="1"/>
  <c r="F1619"/>
  <c r="D1620"/>
  <c r="E1620"/>
  <c r="F1620"/>
  <c r="G1620" s="1"/>
  <c r="D1621"/>
  <c r="D1622"/>
  <c r="F1622" s="1"/>
  <c r="D1623"/>
  <c r="E1623" s="1"/>
  <c r="F1623"/>
  <c r="D1624"/>
  <c r="E1624"/>
  <c r="F1624"/>
  <c r="D1625"/>
  <c r="D1626"/>
  <c r="F1626" s="1"/>
  <c r="D1627"/>
  <c r="E1627" s="1"/>
  <c r="D1628"/>
  <c r="E1628" s="1"/>
  <c r="D1629"/>
  <c r="F1629" s="1"/>
  <c r="D1630"/>
  <c r="D1631"/>
  <c r="E1631" s="1"/>
  <c r="D1632"/>
  <c r="E1632"/>
  <c r="D1633"/>
  <c r="F1633" s="1"/>
  <c r="D1634"/>
  <c r="D1635"/>
  <c r="E1635" s="1"/>
  <c r="F1635"/>
  <c r="D1636"/>
  <c r="E1636"/>
  <c r="F1636"/>
  <c r="D1637"/>
  <c r="D1638"/>
  <c r="F1638" s="1"/>
  <c r="D1639"/>
  <c r="E1639" s="1"/>
  <c r="F1639"/>
  <c r="D1640"/>
  <c r="E1640"/>
  <c r="F1640"/>
  <c r="D1641"/>
  <c r="D1642"/>
  <c r="F1642" s="1"/>
  <c r="D1643"/>
  <c r="E1643" s="1"/>
  <c r="D1644"/>
  <c r="E1644" s="1"/>
  <c r="D1645"/>
  <c r="F1645" s="1"/>
  <c r="D1646"/>
  <c r="D1647"/>
  <c r="E1647" s="1"/>
  <c r="D1648"/>
  <c r="E1648"/>
  <c r="D1649"/>
  <c r="F1649" s="1"/>
  <c r="D1650"/>
  <c r="D1651"/>
  <c r="E1651" s="1"/>
  <c r="F1651"/>
  <c r="D1652"/>
  <c r="E1652"/>
  <c r="F1652"/>
  <c r="D1653"/>
  <c r="D1654"/>
  <c r="F1654" s="1"/>
  <c r="D1655"/>
  <c r="E1655" s="1"/>
  <c r="F1655"/>
  <c r="D1656"/>
  <c r="E1656"/>
  <c r="F1656"/>
  <c r="D1657"/>
  <c r="D1658"/>
  <c r="F1658" s="1"/>
  <c r="D1659"/>
  <c r="E1659" s="1"/>
  <c r="D1660"/>
  <c r="E1660" s="1"/>
  <c r="D1661"/>
  <c r="F1661" s="1"/>
  <c r="D1662"/>
  <c r="D1663"/>
  <c r="E1663" s="1"/>
  <c r="D1664"/>
  <c r="E1664"/>
  <c r="D1665"/>
  <c r="F1665" s="1"/>
  <c r="D1666"/>
  <c r="D1667"/>
  <c r="E1667" s="1"/>
  <c r="F1667"/>
  <c r="D1668"/>
  <c r="E1668"/>
  <c r="F1668"/>
  <c r="D1669"/>
  <c r="D1670"/>
  <c r="F1670" s="1"/>
  <c r="D1671"/>
  <c r="E1671" s="1"/>
  <c r="F1671"/>
  <c r="D1672"/>
  <c r="E1672"/>
  <c r="F1672"/>
  <c r="D1673"/>
  <c r="D1674"/>
  <c r="F1674" s="1"/>
  <c r="D1675"/>
  <c r="E1675" s="1"/>
  <c r="D1676"/>
  <c r="E1676" s="1"/>
  <c r="D1677"/>
  <c r="F1677" s="1"/>
  <c r="D1678"/>
  <c r="D1679"/>
  <c r="E1679" s="1"/>
  <c r="D1680"/>
  <c r="E1680"/>
  <c r="D1681"/>
  <c r="F1681" s="1"/>
  <c r="D1682"/>
  <c r="D1683"/>
  <c r="E1683" s="1"/>
  <c r="F1683"/>
  <c r="D1684"/>
  <c r="E1684"/>
  <c r="F1684"/>
  <c r="G1684" s="1"/>
  <c r="D1685"/>
  <c r="D1686"/>
  <c r="F1686" s="1"/>
  <c r="D1687"/>
  <c r="E1687" s="1"/>
  <c r="F1687"/>
  <c r="D1688"/>
  <c r="E1688"/>
  <c r="F1688"/>
  <c r="D1689"/>
  <c r="D1690"/>
  <c r="F1690" s="1"/>
  <c r="D1691"/>
  <c r="E1691" s="1"/>
  <c r="D1692"/>
  <c r="E1692" s="1"/>
  <c r="D1693"/>
  <c r="F1693" s="1"/>
  <c r="D12"/>
  <c r="E12"/>
  <c r="D11"/>
  <c r="E11" s="1"/>
  <c r="C5"/>
  <c r="C7" s="1"/>
  <c r="F1138" s="1"/>
  <c r="G1138" s="1"/>
  <c r="G1652" l="1"/>
  <c r="G1588"/>
  <c r="G1524"/>
  <c r="G1387"/>
  <c r="G1636"/>
  <c r="G1572"/>
  <c r="G1508"/>
  <c r="G1371"/>
  <c r="G1668"/>
  <c r="G1604"/>
  <c r="G1540"/>
  <c r="G1403"/>
  <c r="G1391"/>
  <c r="G1688"/>
  <c r="G1672"/>
  <c r="G1656"/>
  <c r="G1640"/>
  <c r="G1624"/>
  <c r="G1608"/>
  <c r="G1592"/>
  <c r="G1576"/>
  <c r="G1560"/>
  <c r="G1544"/>
  <c r="G1528"/>
  <c r="G1512"/>
  <c r="G1496"/>
  <c r="G1492"/>
  <c r="G1488"/>
  <c r="G1484"/>
  <c r="G1480"/>
  <c r="G1476"/>
  <c r="G1472"/>
  <c r="G1468"/>
  <c r="G1464"/>
  <c r="G1460"/>
  <c r="G1456"/>
  <c r="G1452"/>
  <c r="G1448"/>
  <c r="G1444"/>
  <c r="G1440"/>
  <c r="G1436"/>
  <c r="F1432"/>
  <c r="G1432" s="1"/>
  <c r="F1431"/>
  <c r="F1428"/>
  <c r="G1428" s="1"/>
  <c r="F1427"/>
  <c r="F1424"/>
  <c r="G1424" s="1"/>
  <c r="F1423"/>
  <c r="F1420"/>
  <c r="G1420" s="1"/>
  <c r="F1419"/>
  <c r="F1412"/>
  <c r="G1412" s="1"/>
  <c r="F1409"/>
  <c r="G1409" s="1"/>
  <c r="F1396"/>
  <c r="G1396" s="1"/>
  <c r="F1393"/>
  <c r="G1393" s="1"/>
  <c r="F1380"/>
  <c r="G1380" s="1"/>
  <c r="F1377"/>
  <c r="G1377" s="1"/>
  <c r="F1364"/>
  <c r="G1364" s="1"/>
  <c r="F1361"/>
  <c r="G1361" s="1"/>
  <c r="F1349"/>
  <c r="F1345"/>
  <c r="F1339"/>
  <c r="F1338"/>
  <c r="G1338" s="1"/>
  <c r="F1337"/>
  <c r="G1337" s="1"/>
  <c r="F1335"/>
  <c r="F1331"/>
  <c r="G1331" s="1"/>
  <c r="F1324"/>
  <c r="G1324" s="1"/>
  <c r="F1312"/>
  <c r="G1312" s="1"/>
  <c r="F1311"/>
  <c r="G1311" s="1"/>
  <c r="F1310"/>
  <c r="G1310" s="1"/>
  <c r="F1293"/>
  <c r="G1293" s="1"/>
  <c r="F1285"/>
  <c r="F1281"/>
  <c r="F1275"/>
  <c r="F1274"/>
  <c r="F1273"/>
  <c r="G1273" s="1"/>
  <c r="F1264"/>
  <c r="F1263"/>
  <c r="G1263" s="1"/>
  <c r="F1262"/>
  <c r="F1257"/>
  <c r="G1257" s="1"/>
  <c r="F1248"/>
  <c r="F1244"/>
  <c r="F1184"/>
  <c r="F1180"/>
  <c r="F1176"/>
  <c r="F1172"/>
  <c r="F1168"/>
  <c r="F1164"/>
  <c r="F1160"/>
  <c r="F1156"/>
  <c r="F1152"/>
  <c r="F1148"/>
  <c r="F1144"/>
  <c r="F1140"/>
  <c r="F1136"/>
  <c r="F1128"/>
  <c r="F1120"/>
  <c r="F1112"/>
  <c r="F1104"/>
  <c r="F1096"/>
  <c r="F1359"/>
  <c r="G1359" s="1"/>
  <c r="F1356"/>
  <c r="F1355"/>
  <c r="G1355" s="1"/>
  <c r="F1352"/>
  <c r="F1341"/>
  <c r="G1341" s="1"/>
  <c r="F1333"/>
  <c r="G1333" s="1"/>
  <c r="F1329"/>
  <c r="G1329" s="1"/>
  <c r="F1323"/>
  <c r="G1323" s="1"/>
  <c r="F1322"/>
  <c r="G1322" s="1"/>
  <c r="F1321"/>
  <c r="F1319"/>
  <c r="G1319" s="1"/>
  <c r="F1315"/>
  <c r="G1315" s="1"/>
  <c r="F1308"/>
  <c r="G1308" s="1"/>
  <c r="F1296"/>
  <c r="G1296" s="1"/>
  <c r="F1295"/>
  <c r="G1295" s="1"/>
  <c r="F1294"/>
  <c r="G1294" s="1"/>
  <c r="F1277"/>
  <c r="G1277" s="1"/>
  <c r="F1268"/>
  <c r="F1267"/>
  <c r="G1267" s="1"/>
  <c r="F1266"/>
  <c r="F1261"/>
  <c r="F1252"/>
  <c r="F1251"/>
  <c r="G1251" s="1"/>
  <c r="F1250"/>
  <c r="F1247"/>
  <c r="G1247" s="1"/>
  <c r="F1246"/>
  <c r="F1243"/>
  <c r="G1243" s="1"/>
  <c r="F1242"/>
  <c r="F1241"/>
  <c r="F1239"/>
  <c r="G1239" s="1"/>
  <c r="F1238"/>
  <c r="F1237"/>
  <c r="F1235"/>
  <c r="G1235" s="1"/>
  <c r="F1234"/>
  <c r="F1233"/>
  <c r="F1231"/>
  <c r="G1231" s="1"/>
  <c r="F1230"/>
  <c r="F1229"/>
  <c r="F1227"/>
  <c r="G1227" s="1"/>
  <c r="F1226"/>
  <c r="F1225"/>
  <c r="F1223"/>
  <c r="G1223" s="1"/>
  <c r="F1222"/>
  <c r="F1221"/>
  <c r="F1219"/>
  <c r="G1219" s="1"/>
  <c r="F1218"/>
  <c r="F1217"/>
  <c r="F1215"/>
  <c r="G1215" s="1"/>
  <c r="F1214"/>
  <c r="F1213"/>
  <c r="F1211"/>
  <c r="G1211" s="1"/>
  <c r="F1210"/>
  <c r="F1209"/>
  <c r="F1207"/>
  <c r="G1207" s="1"/>
  <c r="F1206"/>
  <c r="F1205"/>
  <c r="F1203"/>
  <c r="G1203" s="1"/>
  <c r="F1202"/>
  <c r="F1201"/>
  <c r="F1199"/>
  <c r="G1199" s="1"/>
  <c r="F1198"/>
  <c r="F1197"/>
  <c r="F1195"/>
  <c r="G1195" s="1"/>
  <c r="F1194"/>
  <c r="F1193"/>
  <c r="F1191"/>
  <c r="G1191" s="1"/>
  <c r="F1190"/>
  <c r="F1189"/>
  <c r="F1187"/>
  <c r="G1187" s="1"/>
  <c r="F1186"/>
  <c r="F12"/>
  <c r="G12" s="1"/>
  <c r="F1689"/>
  <c r="F1682"/>
  <c r="F1680"/>
  <c r="G1680" s="1"/>
  <c r="F1679"/>
  <c r="G1679" s="1"/>
  <c r="F1673"/>
  <c r="F1666"/>
  <c r="F1664"/>
  <c r="G1664" s="1"/>
  <c r="F1663"/>
  <c r="G1663" s="1"/>
  <c r="F1657"/>
  <c r="F1650"/>
  <c r="F1648"/>
  <c r="G1648" s="1"/>
  <c r="F1647"/>
  <c r="G1647" s="1"/>
  <c r="F1641"/>
  <c r="F1634"/>
  <c r="F1632"/>
  <c r="G1632" s="1"/>
  <c r="F1631"/>
  <c r="G1631" s="1"/>
  <c r="F1625"/>
  <c r="F1618"/>
  <c r="F1616"/>
  <c r="G1616" s="1"/>
  <c r="F1615"/>
  <c r="G1615" s="1"/>
  <c r="F1609"/>
  <c r="F1602"/>
  <c r="F1600"/>
  <c r="G1600" s="1"/>
  <c r="F1599"/>
  <c r="G1599" s="1"/>
  <c r="F1593"/>
  <c r="F1586"/>
  <c r="F1584"/>
  <c r="G1584" s="1"/>
  <c r="F1583"/>
  <c r="G1583" s="1"/>
  <c r="F1577"/>
  <c r="F1570"/>
  <c r="F1568"/>
  <c r="G1568" s="1"/>
  <c r="F1567"/>
  <c r="G1567" s="1"/>
  <c r="F1561"/>
  <c r="F1554"/>
  <c r="F1552"/>
  <c r="G1552" s="1"/>
  <c r="F1551"/>
  <c r="G1551" s="1"/>
  <c r="F1545"/>
  <c r="F1538"/>
  <c r="F1536"/>
  <c r="G1536" s="1"/>
  <c r="F1535"/>
  <c r="G1535" s="1"/>
  <c r="F1529"/>
  <c r="F1522"/>
  <c r="F1520"/>
  <c r="G1520" s="1"/>
  <c r="F1519"/>
  <c r="G1519" s="1"/>
  <c r="F1513"/>
  <c r="F1506"/>
  <c r="F1504"/>
  <c r="G1504" s="1"/>
  <c r="F1503"/>
  <c r="G1503" s="1"/>
  <c r="F1497"/>
  <c r="F1493"/>
  <c r="G1493" s="1"/>
  <c r="F1489"/>
  <c r="G1489" s="1"/>
  <c r="F1485"/>
  <c r="G1485" s="1"/>
  <c r="F1481"/>
  <c r="G1481" s="1"/>
  <c r="F1477"/>
  <c r="G1477" s="1"/>
  <c r="F1473"/>
  <c r="G1473" s="1"/>
  <c r="F1469"/>
  <c r="G1469" s="1"/>
  <c r="F1465"/>
  <c r="G1465" s="1"/>
  <c r="F1461"/>
  <c r="G1461" s="1"/>
  <c r="F1457"/>
  <c r="G1457" s="1"/>
  <c r="F1453"/>
  <c r="G1453" s="1"/>
  <c r="F1449"/>
  <c r="G1449" s="1"/>
  <c r="F1445"/>
  <c r="G1445" s="1"/>
  <c r="F1441"/>
  <c r="G1441" s="1"/>
  <c r="F1437"/>
  <c r="G1437" s="1"/>
  <c r="F1433"/>
  <c r="G1433" s="1"/>
  <c r="F1429"/>
  <c r="G1429" s="1"/>
  <c r="F1425"/>
  <c r="G1425" s="1"/>
  <c r="F1421"/>
  <c r="G1421" s="1"/>
  <c r="F1411"/>
  <c r="G1411" s="1"/>
  <c r="F1408"/>
  <c r="G1408" s="1"/>
  <c r="F1395"/>
  <c r="G1395" s="1"/>
  <c r="F1392"/>
  <c r="G1392" s="1"/>
  <c r="F1379"/>
  <c r="G1379" s="1"/>
  <c r="F1376"/>
  <c r="G1376" s="1"/>
  <c r="F1363"/>
  <c r="G1363" s="1"/>
  <c r="F1360"/>
  <c r="G1360" s="1"/>
  <c r="F1344"/>
  <c r="G1344" s="1"/>
  <c r="F1343"/>
  <c r="G1343" s="1"/>
  <c r="F1342"/>
  <c r="G1342" s="1"/>
  <c r="E1341"/>
  <c r="E1333"/>
  <c r="E1329"/>
  <c r="F1325"/>
  <c r="G1325" s="1"/>
  <c r="E1321"/>
  <c r="F1317"/>
  <c r="G1317" s="1"/>
  <c r="F1313"/>
  <c r="G1313" s="1"/>
  <c r="F1307"/>
  <c r="G1307" s="1"/>
  <c r="F1306"/>
  <c r="G1306" s="1"/>
  <c r="F1305"/>
  <c r="G1305" s="1"/>
  <c r="F1303"/>
  <c r="G1303" s="1"/>
  <c r="F1299"/>
  <c r="G1299" s="1"/>
  <c r="F1292"/>
  <c r="G1292" s="1"/>
  <c r="F1280"/>
  <c r="G1280" s="1"/>
  <c r="F1279"/>
  <c r="G1279" s="1"/>
  <c r="F1278"/>
  <c r="G1278" s="1"/>
  <c r="E1277"/>
  <c r="F1272"/>
  <c r="G1272" s="1"/>
  <c r="F1271"/>
  <c r="G1271" s="1"/>
  <c r="F1270"/>
  <c r="F1265"/>
  <c r="G1265" s="1"/>
  <c r="E1261"/>
  <c r="F1256"/>
  <c r="G1256" s="1"/>
  <c r="F1255"/>
  <c r="G1255" s="1"/>
  <c r="F1254"/>
  <c r="F1249"/>
  <c r="G1249" s="1"/>
  <c r="F1245"/>
  <c r="G1245" s="1"/>
  <c r="E1241"/>
  <c r="E1237"/>
  <c r="E1233"/>
  <c r="E1229"/>
  <c r="E1225"/>
  <c r="E1221"/>
  <c r="E1217"/>
  <c r="E1213"/>
  <c r="E1209"/>
  <c r="E1205"/>
  <c r="E1201"/>
  <c r="E1197"/>
  <c r="E1193"/>
  <c r="E1189"/>
  <c r="F1185"/>
  <c r="G1185" s="1"/>
  <c r="F1183"/>
  <c r="G1183" s="1"/>
  <c r="F1182"/>
  <c r="G1182" s="1"/>
  <c r="F1181"/>
  <c r="G1181" s="1"/>
  <c r="F1179"/>
  <c r="G1179" s="1"/>
  <c r="F1178"/>
  <c r="G1178" s="1"/>
  <c r="F1177"/>
  <c r="G1177" s="1"/>
  <c r="F1175"/>
  <c r="G1175" s="1"/>
  <c r="F1174"/>
  <c r="G1174" s="1"/>
  <c r="F1173"/>
  <c r="G1173" s="1"/>
  <c r="F1171"/>
  <c r="G1171" s="1"/>
  <c r="F1170"/>
  <c r="G1170" s="1"/>
  <c r="F1169"/>
  <c r="G1169" s="1"/>
  <c r="F1167"/>
  <c r="G1167" s="1"/>
  <c r="F1166"/>
  <c r="G1166" s="1"/>
  <c r="F1165"/>
  <c r="G1165" s="1"/>
  <c r="F1163"/>
  <c r="G1163" s="1"/>
  <c r="F1162"/>
  <c r="G1162" s="1"/>
  <c r="F1161"/>
  <c r="G1161" s="1"/>
  <c r="F1159"/>
  <c r="G1159" s="1"/>
  <c r="F1158"/>
  <c r="G1158" s="1"/>
  <c r="F1157"/>
  <c r="G1157" s="1"/>
  <c r="F1155"/>
  <c r="G1155" s="1"/>
  <c r="F1154"/>
  <c r="G1154" s="1"/>
  <c r="F1153"/>
  <c r="G1153" s="1"/>
  <c r="F1151"/>
  <c r="G1151" s="1"/>
  <c r="F1150"/>
  <c r="G1150" s="1"/>
  <c r="F1149"/>
  <c r="G1149" s="1"/>
  <c r="F1147"/>
  <c r="G1147" s="1"/>
  <c r="F1146"/>
  <c r="G1146" s="1"/>
  <c r="F1145"/>
  <c r="G1145" s="1"/>
  <c r="F1143"/>
  <c r="G1143" s="1"/>
  <c r="F1142"/>
  <c r="G1142" s="1"/>
  <c r="F1141"/>
  <c r="G1141" s="1"/>
  <c r="F1139"/>
  <c r="G1139" s="1"/>
  <c r="F1132"/>
  <c r="F1124"/>
  <c r="F1116"/>
  <c r="F1108"/>
  <c r="F1100"/>
  <c r="F27"/>
  <c r="G27" s="1"/>
  <c r="F28"/>
  <c r="F43"/>
  <c r="G43" s="1"/>
  <c r="F44"/>
  <c r="F86"/>
  <c r="F87"/>
  <c r="F94"/>
  <c r="F95"/>
  <c r="G95" s="1"/>
  <c r="F96"/>
  <c r="F99"/>
  <c r="G99" s="1"/>
  <c r="F123"/>
  <c r="G123" s="1"/>
  <c r="F134"/>
  <c r="F135"/>
  <c r="F142"/>
  <c r="F143"/>
  <c r="G143" s="1"/>
  <c r="F144"/>
  <c r="F147"/>
  <c r="G147" s="1"/>
  <c r="F171"/>
  <c r="G171" s="1"/>
  <c r="F176"/>
  <c r="G176" s="1"/>
  <c r="F179"/>
  <c r="G179" s="1"/>
  <c r="F182"/>
  <c r="F183"/>
  <c r="F206"/>
  <c r="F207"/>
  <c r="G207" s="1"/>
  <c r="F208"/>
  <c r="G208" s="1"/>
  <c r="F220"/>
  <c r="G220" s="1"/>
  <c r="F223"/>
  <c r="G223" s="1"/>
  <c r="F224"/>
  <c r="G224" s="1"/>
  <c r="F227"/>
  <c r="G227" s="1"/>
  <c r="F236"/>
  <c r="G236" s="1"/>
  <c r="F246"/>
  <c r="F247"/>
  <c r="F270"/>
  <c r="F271"/>
  <c r="G271" s="1"/>
  <c r="F274"/>
  <c r="F283"/>
  <c r="G283" s="1"/>
  <c r="F288"/>
  <c r="G288" s="1"/>
  <c r="F291"/>
  <c r="G291" s="1"/>
  <c r="F300"/>
  <c r="G300" s="1"/>
  <c r="F310"/>
  <c r="F311"/>
  <c r="F334"/>
  <c r="F335"/>
  <c r="G335" s="1"/>
  <c r="F338"/>
  <c r="F347"/>
  <c r="G347" s="1"/>
  <c r="F352"/>
  <c r="G352" s="1"/>
  <c r="F354"/>
  <c r="G354" s="1"/>
  <c r="F362"/>
  <c r="G362" s="1"/>
  <c r="F370"/>
  <c r="G370" s="1"/>
  <c r="F378"/>
  <c r="G378" s="1"/>
  <c r="F386"/>
  <c r="G386" s="1"/>
  <c r="F394"/>
  <c r="G394" s="1"/>
  <c r="F402"/>
  <c r="G402" s="1"/>
  <c r="F410"/>
  <c r="G410" s="1"/>
  <c r="F418"/>
  <c r="G418" s="1"/>
  <c r="F426"/>
  <c r="G426" s="1"/>
  <c r="F434"/>
  <c r="G434" s="1"/>
  <c r="F437"/>
  <c r="G437" s="1"/>
  <c r="F438"/>
  <c r="F450"/>
  <c r="G450" s="1"/>
  <c r="F453"/>
  <c r="G453" s="1"/>
  <c r="F454"/>
  <c r="F466"/>
  <c r="G466" s="1"/>
  <c r="F469"/>
  <c r="G469" s="1"/>
  <c r="F470"/>
  <c r="F488"/>
  <c r="F489"/>
  <c r="F496"/>
  <c r="F497"/>
  <c r="G497" s="1"/>
  <c r="F498"/>
  <c r="F501"/>
  <c r="G501" s="1"/>
  <c r="F525"/>
  <c r="G525" s="1"/>
  <c r="F526"/>
  <c r="F552"/>
  <c r="F553"/>
  <c r="F560"/>
  <c r="F561"/>
  <c r="G561" s="1"/>
  <c r="F562"/>
  <c r="F565"/>
  <c r="G565" s="1"/>
  <c r="F589"/>
  <c r="G589" s="1"/>
  <c r="F590"/>
  <c r="F616"/>
  <c r="F617"/>
  <c r="F624"/>
  <c r="F625"/>
  <c r="G625" s="1"/>
  <c r="F626"/>
  <c r="F629"/>
  <c r="G629" s="1"/>
  <c r="F653"/>
  <c r="G653" s="1"/>
  <c r="F654"/>
  <c r="F680"/>
  <c r="F681"/>
  <c r="F23"/>
  <c r="G23" s="1"/>
  <c r="F24"/>
  <c r="G24" s="1"/>
  <c r="F39"/>
  <c r="G39" s="1"/>
  <c r="F40"/>
  <c r="G40" s="1"/>
  <c r="F55"/>
  <c r="G55" s="1"/>
  <c r="F56"/>
  <c r="G56" s="1"/>
  <c r="F70"/>
  <c r="F71"/>
  <c r="F78"/>
  <c r="F79"/>
  <c r="G79" s="1"/>
  <c r="F80"/>
  <c r="F83"/>
  <c r="G83" s="1"/>
  <c r="F107"/>
  <c r="G107" s="1"/>
  <c r="F108"/>
  <c r="F126"/>
  <c r="F127"/>
  <c r="G127" s="1"/>
  <c r="F128"/>
  <c r="F131"/>
  <c r="G131" s="1"/>
  <c r="F155"/>
  <c r="G155" s="1"/>
  <c r="F156"/>
  <c r="G156" s="1"/>
  <c r="F174"/>
  <c r="F175"/>
  <c r="G175" s="1"/>
  <c r="F178"/>
  <c r="G178" s="1"/>
  <c r="F188"/>
  <c r="G188" s="1"/>
  <c r="F198"/>
  <c r="F199"/>
  <c r="F210"/>
  <c r="G210" s="1"/>
  <c r="F211"/>
  <c r="G211" s="1"/>
  <c r="F219"/>
  <c r="G219" s="1"/>
  <c r="F222"/>
  <c r="F226"/>
  <c r="F235"/>
  <c r="G235" s="1"/>
  <c r="F240"/>
  <c r="G240" s="1"/>
  <c r="F243"/>
  <c r="G243" s="1"/>
  <c r="F252"/>
  <c r="G252" s="1"/>
  <c r="F262"/>
  <c r="F263"/>
  <c r="F286"/>
  <c r="F287"/>
  <c r="G287" s="1"/>
  <c r="F290"/>
  <c r="F299"/>
  <c r="G299" s="1"/>
  <c r="F304"/>
  <c r="G304" s="1"/>
  <c r="F307"/>
  <c r="G307" s="1"/>
  <c r="F316"/>
  <c r="G316" s="1"/>
  <c r="F326"/>
  <c r="F327"/>
  <c r="F350"/>
  <c r="F351"/>
  <c r="G351" s="1"/>
  <c r="F361"/>
  <c r="G361" s="1"/>
  <c r="F369"/>
  <c r="G369" s="1"/>
  <c r="F377"/>
  <c r="G377" s="1"/>
  <c r="F385"/>
  <c r="G385" s="1"/>
  <c r="F393"/>
  <c r="G393" s="1"/>
  <c r="F401"/>
  <c r="G401" s="1"/>
  <c r="F409"/>
  <c r="G409" s="1"/>
  <c r="F417"/>
  <c r="G417" s="1"/>
  <c r="F425"/>
  <c r="G425" s="1"/>
  <c r="F433"/>
  <c r="G433" s="1"/>
  <c r="F449"/>
  <c r="G449" s="1"/>
  <c r="F465"/>
  <c r="G465" s="1"/>
  <c r="F481"/>
  <c r="G481" s="1"/>
  <c r="F482"/>
  <c r="F485"/>
  <c r="G485" s="1"/>
  <c r="F509"/>
  <c r="G509" s="1"/>
  <c r="F510"/>
  <c r="F536"/>
  <c r="F537"/>
  <c r="F544"/>
  <c r="F545"/>
  <c r="G545" s="1"/>
  <c r="F546"/>
  <c r="F549"/>
  <c r="G549" s="1"/>
  <c r="F573"/>
  <c r="G573" s="1"/>
  <c r="F574"/>
  <c r="F600"/>
  <c r="F601"/>
  <c r="F608"/>
  <c r="F609"/>
  <c r="G609" s="1"/>
  <c r="F610"/>
  <c r="F613"/>
  <c r="G613" s="1"/>
  <c r="F637"/>
  <c r="G637" s="1"/>
  <c r="F638"/>
  <c r="F664"/>
  <c r="F665"/>
  <c r="F672"/>
  <c r="F673"/>
  <c r="G673" s="1"/>
  <c r="F674"/>
  <c r="F677"/>
  <c r="G677" s="1"/>
  <c r="F19"/>
  <c r="G19" s="1"/>
  <c r="F20"/>
  <c r="F35"/>
  <c r="G35" s="1"/>
  <c r="F36"/>
  <c r="F51"/>
  <c r="G51" s="1"/>
  <c r="F52"/>
  <c r="F63"/>
  <c r="F66"/>
  <c r="G66" s="1"/>
  <c r="F67"/>
  <c r="F91"/>
  <c r="G91" s="1"/>
  <c r="F92"/>
  <c r="F118"/>
  <c r="F119"/>
  <c r="F139"/>
  <c r="G139" s="1"/>
  <c r="F140"/>
  <c r="F160"/>
  <c r="G160" s="1"/>
  <c r="F163"/>
  <c r="G163" s="1"/>
  <c r="F166"/>
  <c r="F167"/>
  <c r="F187"/>
  <c r="G187" s="1"/>
  <c r="F192"/>
  <c r="G192" s="1"/>
  <c r="F195"/>
  <c r="G195" s="1"/>
  <c r="F204"/>
  <c r="G204" s="1"/>
  <c r="F238"/>
  <c r="F239"/>
  <c r="G239" s="1"/>
  <c r="F242"/>
  <c r="F251"/>
  <c r="G251" s="1"/>
  <c r="F256"/>
  <c r="G256" s="1"/>
  <c r="F259"/>
  <c r="G259" s="1"/>
  <c r="F268"/>
  <c r="G268" s="1"/>
  <c r="F278"/>
  <c r="F279"/>
  <c r="F302"/>
  <c r="F303"/>
  <c r="G303" s="1"/>
  <c r="F306"/>
  <c r="F315"/>
  <c r="G315" s="1"/>
  <c r="F320"/>
  <c r="G320" s="1"/>
  <c r="F323"/>
  <c r="G323" s="1"/>
  <c r="F332"/>
  <c r="G332" s="1"/>
  <c r="F342"/>
  <c r="F343"/>
  <c r="F358"/>
  <c r="G358" s="1"/>
  <c r="F366"/>
  <c r="G366" s="1"/>
  <c r="F374"/>
  <c r="G374" s="1"/>
  <c r="F382"/>
  <c r="G382" s="1"/>
  <c r="F390"/>
  <c r="G390" s="1"/>
  <c r="F398"/>
  <c r="G398" s="1"/>
  <c r="F406"/>
  <c r="G406" s="1"/>
  <c r="F414"/>
  <c r="G414" s="1"/>
  <c r="F422"/>
  <c r="G422" s="1"/>
  <c r="F430"/>
  <c r="G430" s="1"/>
  <c r="F442"/>
  <c r="G442" s="1"/>
  <c r="F445"/>
  <c r="G445" s="1"/>
  <c r="F446"/>
  <c r="F458"/>
  <c r="G458" s="1"/>
  <c r="F461"/>
  <c r="G461" s="1"/>
  <c r="F462"/>
  <c r="F474"/>
  <c r="G474" s="1"/>
  <c r="F477"/>
  <c r="G477" s="1"/>
  <c r="F478"/>
  <c r="F493"/>
  <c r="G493" s="1"/>
  <c r="F494"/>
  <c r="F520"/>
  <c r="F521"/>
  <c r="F528"/>
  <c r="F529"/>
  <c r="G529" s="1"/>
  <c r="F530"/>
  <c r="F533"/>
  <c r="G533" s="1"/>
  <c r="F557"/>
  <c r="G557" s="1"/>
  <c r="F558"/>
  <c r="F584"/>
  <c r="F585"/>
  <c r="F592"/>
  <c r="F593"/>
  <c r="G593" s="1"/>
  <c r="F594"/>
  <c r="F597"/>
  <c r="G597" s="1"/>
  <c r="F621"/>
  <c r="G621" s="1"/>
  <c r="F622"/>
  <c r="F648"/>
  <c r="F649"/>
  <c r="F656"/>
  <c r="F657"/>
  <c r="G657" s="1"/>
  <c r="F658"/>
  <c r="F661"/>
  <c r="G661" s="1"/>
  <c r="F15"/>
  <c r="G15" s="1"/>
  <c r="F16"/>
  <c r="G16" s="1"/>
  <c r="F31"/>
  <c r="G31" s="1"/>
  <c r="F32"/>
  <c r="G32" s="1"/>
  <c r="F47"/>
  <c r="G47" s="1"/>
  <c r="F48"/>
  <c r="G48" s="1"/>
  <c r="F58"/>
  <c r="G58" s="1"/>
  <c r="F59"/>
  <c r="G59" s="1"/>
  <c r="F60"/>
  <c r="G60" s="1"/>
  <c r="F75"/>
  <c r="G75" s="1"/>
  <c r="F76"/>
  <c r="F102"/>
  <c r="F103"/>
  <c r="F110"/>
  <c r="F111"/>
  <c r="G111" s="1"/>
  <c r="F112"/>
  <c r="F115"/>
  <c r="G115" s="1"/>
  <c r="F124"/>
  <c r="G124" s="1"/>
  <c r="F150"/>
  <c r="F151"/>
  <c r="F158"/>
  <c r="F159"/>
  <c r="G159" s="1"/>
  <c r="F162"/>
  <c r="G162" s="1"/>
  <c r="F172"/>
  <c r="G172" s="1"/>
  <c r="F190"/>
  <c r="F191"/>
  <c r="G191" s="1"/>
  <c r="F194"/>
  <c r="G194" s="1"/>
  <c r="F203"/>
  <c r="G203" s="1"/>
  <c r="F215"/>
  <c r="F230"/>
  <c r="F231"/>
  <c r="F254"/>
  <c r="F255"/>
  <c r="G255" s="1"/>
  <c r="F258"/>
  <c r="F267"/>
  <c r="G267" s="1"/>
  <c r="F272"/>
  <c r="G272" s="1"/>
  <c r="F275"/>
  <c r="G275" s="1"/>
  <c r="F284"/>
  <c r="G284" s="1"/>
  <c r="F294"/>
  <c r="F295"/>
  <c r="F318"/>
  <c r="F319"/>
  <c r="G319" s="1"/>
  <c r="F322"/>
  <c r="G322" s="1"/>
  <c r="F331"/>
  <c r="G331" s="1"/>
  <c r="F336"/>
  <c r="G336" s="1"/>
  <c r="F339"/>
  <c r="G339" s="1"/>
  <c r="F348"/>
  <c r="G348" s="1"/>
  <c r="F357"/>
  <c r="G357" s="1"/>
  <c r="F365"/>
  <c r="G365" s="1"/>
  <c r="F373"/>
  <c r="G373" s="1"/>
  <c r="F381"/>
  <c r="G381" s="1"/>
  <c r="F389"/>
  <c r="G389" s="1"/>
  <c r="F397"/>
  <c r="G397" s="1"/>
  <c r="F405"/>
  <c r="G405" s="1"/>
  <c r="F413"/>
  <c r="G413" s="1"/>
  <c r="F421"/>
  <c r="G421" s="1"/>
  <c r="F429"/>
  <c r="G429" s="1"/>
  <c r="F441"/>
  <c r="G441" s="1"/>
  <c r="F457"/>
  <c r="G457" s="1"/>
  <c r="F473"/>
  <c r="G473" s="1"/>
  <c r="F504"/>
  <c r="F505"/>
  <c r="F512"/>
  <c r="F513"/>
  <c r="G513" s="1"/>
  <c r="F514"/>
  <c r="F517"/>
  <c r="G517" s="1"/>
  <c r="F541"/>
  <c r="G541" s="1"/>
  <c r="F542"/>
  <c r="F568"/>
  <c r="F569"/>
  <c r="F576"/>
  <c r="F577"/>
  <c r="G577" s="1"/>
  <c r="F578"/>
  <c r="F581"/>
  <c r="G581" s="1"/>
  <c r="F605"/>
  <c r="G605" s="1"/>
  <c r="F606"/>
  <c r="F632"/>
  <c r="F633"/>
  <c r="F640"/>
  <c r="F641"/>
  <c r="G641" s="1"/>
  <c r="F642"/>
  <c r="F645"/>
  <c r="G645" s="1"/>
  <c r="F669"/>
  <c r="G669" s="1"/>
  <c r="F670"/>
  <c r="F685"/>
  <c r="G685" s="1"/>
  <c r="F686"/>
  <c r="F712"/>
  <c r="F713"/>
  <c r="G713" s="1"/>
  <c r="F720"/>
  <c r="F721"/>
  <c r="G721" s="1"/>
  <c r="F722"/>
  <c r="F725"/>
  <c r="G725" s="1"/>
  <c r="F749"/>
  <c r="G749" s="1"/>
  <c r="F750"/>
  <c r="F776"/>
  <c r="F777"/>
  <c r="G777" s="1"/>
  <c r="F784"/>
  <c r="F785"/>
  <c r="G785" s="1"/>
  <c r="F786"/>
  <c r="F789"/>
  <c r="G789" s="1"/>
  <c r="F813"/>
  <c r="G813" s="1"/>
  <c r="F814"/>
  <c r="F840"/>
  <c r="F841"/>
  <c r="G841" s="1"/>
  <c r="F848"/>
  <c r="F849"/>
  <c r="G849" s="1"/>
  <c r="F856"/>
  <c r="F857"/>
  <c r="F868"/>
  <c r="F869"/>
  <c r="F892"/>
  <c r="F893"/>
  <c r="G893" s="1"/>
  <c r="F894"/>
  <c r="F897"/>
  <c r="G897" s="1"/>
  <c r="F898"/>
  <c r="F905"/>
  <c r="G905" s="1"/>
  <c r="F932"/>
  <c r="F933"/>
  <c r="F696"/>
  <c r="F697"/>
  <c r="F704"/>
  <c r="F705"/>
  <c r="G705" s="1"/>
  <c r="F706"/>
  <c r="F709"/>
  <c r="G709" s="1"/>
  <c r="F733"/>
  <c r="G733" s="1"/>
  <c r="F734"/>
  <c r="F760"/>
  <c r="F761"/>
  <c r="F768"/>
  <c r="F769"/>
  <c r="G769" s="1"/>
  <c r="F770"/>
  <c r="F773"/>
  <c r="G773" s="1"/>
  <c r="F797"/>
  <c r="G797" s="1"/>
  <c r="F798"/>
  <c r="F824"/>
  <c r="F825"/>
  <c r="G825" s="1"/>
  <c r="F832"/>
  <c r="F833"/>
  <c r="G833" s="1"/>
  <c r="F834"/>
  <c r="F837"/>
  <c r="G837" s="1"/>
  <c r="F850"/>
  <c r="G850" s="1"/>
  <c r="F853"/>
  <c r="G853" s="1"/>
  <c r="F876"/>
  <c r="F877"/>
  <c r="G877" s="1"/>
  <c r="F878"/>
  <c r="F881"/>
  <c r="G881" s="1"/>
  <c r="F882"/>
  <c r="F889"/>
  <c r="G889" s="1"/>
  <c r="F916"/>
  <c r="F917"/>
  <c r="G917" s="1"/>
  <c r="F940"/>
  <c r="F941"/>
  <c r="G941" s="1"/>
  <c r="F942"/>
  <c r="F945"/>
  <c r="G945" s="1"/>
  <c r="F946"/>
  <c r="F947"/>
  <c r="G947" s="1"/>
  <c r="F950"/>
  <c r="G950" s="1"/>
  <c r="F951"/>
  <c r="F954"/>
  <c r="G954" s="1"/>
  <c r="F955"/>
  <c r="F958"/>
  <c r="G958" s="1"/>
  <c r="F959"/>
  <c r="F962"/>
  <c r="G962" s="1"/>
  <c r="F963"/>
  <c r="F966"/>
  <c r="G966" s="1"/>
  <c r="F967"/>
  <c r="F970"/>
  <c r="G970" s="1"/>
  <c r="F971"/>
  <c r="F974"/>
  <c r="G974" s="1"/>
  <c r="F975"/>
  <c r="F978"/>
  <c r="G978" s="1"/>
  <c r="F979"/>
  <c r="F982"/>
  <c r="G982" s="1"/>
  <c r="F983"/>
  <c r="F986"/>
  <c r="G986" s="1"/>
  <c r="F987"/>
  <c r="F990"/>
  <c r="G990" s="1"/>
  <c r="F991"/>
  <c r="F994"/>
  <c r="G994" s="1"/>
  <c r="F995"/>
  <c r="F998"/>
  <c r="G998" s="1"/>
  <c r="F999"/>
  <c r="F1002"/>
  <c r="G1002" s="1"/>
  <c r="F1003"/>
  <c r="F1006"/>
  <c r="G1006" s="1"/>
  <c r="F1007"/>
  <c r="F1010"/>
  <c r="G1010" s="1"/>
  <c r="F1011"/>
  <c r="F1014"/>
  <c r="G1014" s="1"/>
  <c r="F1015"/>
  <c r="F1018"/>
  <c r="G1018" s="1"/>
  <c r="F1019"/>
  <c r="F1022"/>
  <c r="G1022" s="1"/>
  <c r="F1023"/>
  <c r="F1026"/>
  <c r="G1026" s="1"/>
  <c r="F1027"/>
  <c r="F1030"/>
  <c r="G1030" s="1"/>
  <c r="F1031"/>
  <c r="F1034"/>
  <c r="G1034" s="1"/>
  <c r="F1035"/>
  <c r="F1038"/>
  <c r="G1038" s="1"/>
  <c r="F1039"/>
  <c r="F1042"/>
  <c r="G1042" s="1"/>
  <c r="F1043"/>
  <c r="F1046"/>
  <c r="G1046" s="1"/>
  <c r="F1047"/>
  <c r="F1050"/>
  <c r="G1050" s="1"/>
  <c r="F1051"/>
  <c r="F1054"/>
  <c r="G1054" s="1"/>
  <c r="F1055"/>
  <c r="F1058"/>
  <c r="G1058" s="1"/>
  <c r="F1059"/>
  <c r="F1062"/>
  <c r="G1062" s="1"/>
  <c r="F1063"/>
  <c r="F1066"/>
  <c r="G1066" s="1"/>
  <c r="F1067"/>
  <c r="F1070"/>
  <c r="G1070" s="1"/>
  <c r="F1071"/>
  <c r="F1074"/>
  <c r="G1074" s="1"/>
  <c r="F1075"/>
  <c r="F1078"/>
  <c r="G1078" s="1"/>
  <c r="F1079"/>
  <c r="G1079" s="1"/>
  <c r="F1082"/>
  <c r="G1082" s="1"/>
  <c r="F1083"/>
  <c r="G1083" s="1"/>
  <c r="F1086"/>
  <c r="G1086" s="1"/>
  <c r="F1087"/>
  <c r="G1087" s="1"/>
  <c r="F1090"/>
  <c r="G1090" s="1"/>
  <c r="F1091"/>
  <c r="G1091" s="1"/>
  <c r="F1094"/>
  <c r="G1094" s="1"/>
  <c r="F1095"/>
  <c r="G1095" s="1"/>
  <c r="F1098"/>
  <c r="G1098" s="1"/>
  <c r="F1099"/>
  <c r="G1099" s="1"/>
  <c r="F1102"/>
  <c r="G1102" s="1"/>
  <c r="F1103"/>
  <c r="G1103" s="1"/>
  <c r="F1106"/>
  <c r="G1106" s="1"/>
  <c r="F1107"/>
  <c r="G1107" s="1"/>
  <c r="F1110"/>
  <c r="G1110" s="1"/>
  <c r="F1111"/>
  <c r="G1111" s="1"/>
  <c r="F1114"/>
  <c r="G1114" s="1"/>
  <c r="F1115"/>
  <c r="G1115" s="1"/>
  <c r="F1118"/>
  <c r="G1118" s="1"/>
  <c r="F1119"/>
  <c r="G1119" s="1"/>
  <c r="F1122"/>
  <c r="G1122" s="1"/>
  <c r="F1123"/>
  <c r="G1123" s="1"/>
  <c r="F1126"/>
  <c r="G1126" s="1"/>
  <c r="F1127"/>
  <c r="G1127" s="1"/>
  <c r="F1130"/>
  <c r="G1130" s="1"/>
  <c r="F1131"/>
  <c r="G1131" s="1"/>
  <c r="F1134"/>
  <c r="G1134" s="1"/>
  <c r="F1135"/>
  <c r="G1135" s="1"/>
  <c r="F688"/>
  <c r="F689"/>
  <c r="G689" s="1"/>
  <c r="F690"/>
  <c r="F693"/>
  <c r="G693" s="1"/>
  <c r="F717"/>
  <c r="G717" s="1"/>
  <c r="F718"/>
  <c r="F744"/>
  <c r="F745"/>
  <c r="G745" s="1"/>
  <c r="F752"/>
  <c r="F753"/>
  <c r="G753" s="1"/>
  <c r="F754"/>
  <c r="F757"/>
  <c r="G757" s="1"/>
  <c r="F781"/>
  <c r="G781" s="1"/>
  <c r="F782"/>
  <c r="F808"/>
  <c r="F809"/>
  <c r="G809" s="1"/>
  <c r="F816"/>
  <c r="F817"/>
  <c r="G817" s="1"/>
  <c r="F818"/>
  <c r="F821"/>
  <c r="G821" s="1"/>
  <c r="F845"/>
  <c r="G845" s="1"/>
  <c r="F846"/>
  <c r="F861"/>
  <c r="G861" s="1"/>
  <c r="F862"/>
  <c r="F865"/>
  <c r="G865" s="1"/>
  <c r="F866"/>
  <c r="F873"/>
  <c r="G873" s="1"/>
  <c r="F900"/>
  <c r="F901"/>
  <c r="F924"/>
  <c r="F925"/>
  <c r="G925" s="1"/>
  <c r="F926"/>
  <c r="F929"/>
  <c r="G929" s="1"/>
  <c r="F930"/>
  <c r="F937"/>
  <c r="G937" s="1"/>
  <c r="F701"/>
  <c r="G701" s="1"/>
  <c r="F702"/>
  <c r="F728"/>
  <c r="F729"/>
  <c r="F736"/>
  <c r="F737"/>
  <c r="G737" s="1"/>
  <c r="F738"/>
  <c r="F741"/>
  <c r="G741" s="1"/>
  <c r="F765"/>
  <c r="G765" s="1"/>
  <c r="F766"/>
  <c r="F792"/>
  <c r="F793"/>
  <c r="F800"/>
  <c r="F801"/>
  <c r="G801" s="1"/>
  <c r="F802"/>
  <c r="F805"/>
  <c r="G805" s="1"/>
  <c r="F829"/>
  <c r="G829" s="1"/>
  <c r="F830"/>
  <c r="F884"/>
  <c r="F885"/>
  <c r="G885" s="1"/>
  <c r="F908"/>
  <c r="F909"/>
  <c r="G909" s="1"/>
  <c r="F910"/>
  <c r="F913"/>
  <c r="G913" s="1"/>
  <c r="F914"/>
  <c r="F921"/>
  <c r="G921" s="1"/>
  <c r="F1692"/>
  <c r="G1692" s="1"/>
  <c r="F1691"/>
  <c r="G1691" s="1"/>
  <c r="F1685"/>
  <c r="F1678"/>
  <c r="F1676"/>
  <c r="G1676" s="1"/>
  <c r="F1675"/>
  <c r="G1675" s="1"/>
  <c r="F1669"/>
  <c r="F1662"/>
  <c r="F1660"/>
  <c r="G1660" s="1"/>
  <c r="F1659"/>
  <c r="G1659" s="1"/>
  <c r="F1653"/>
  <c r="F1646"/>
  <c r="F1644"/>
  <c r="G1644" s="1"/>
  <c r="F1643"/>
  <c r="G1643" s="1"/>
  <c r="F1637"/>
  <c r="F1630"/>
  <c r="F1628"/>
  <c r="G1628" s="1"/>
  <c r="F1627"/>
  <c r="G1627" s="1"/>
  <c r="F1621"/>
  <c r="F1614"/>
  <c r="F1612"/>
  <c r="G1612" s="1"/>
  <c r="F1611"/>
  <c r="G1611" s="1"/>
  <c r="F1605"/>
  <c r="F1598"/>
  <c r="F1596"/>
  <c r="G1596" s="1"/>
  <c r="F1595"/>
  <c r="G1595" s="1"/>
  <c r="F1589"/>
  <c r="F1582"/>
  <c r="F1580"/>
  <c r="G1580" s="1"/>
  <c r="F1579"/>
  <c r="G1579" s="1"/>
  <c r="F1573"/>
  <c r="F1566"/>
  <c r="F1564"/>
  <c r="G1564" s="1"/>
  <c r="F1563"/>
  <c r="G1563" s="1"/>
  <c r="F1557"/>
  <c r="F1550"/>
  <c r="F1548"/>
  <c r="G1548" s="1"/>
  <c r="F1547"/>
  <c r="G1547" s="1"/>
  <c r="F1541"/>
  <c r="F1534"/>
  <c r="F1532"/>
  <c r="G1532" s="1"/>
  <c r="F1531"/>
  <c r="G1531" s="1"/>
  <c r="F1525"/>
  <c r="F1518"/>
  <c r="F1516"/>
  <c r="G1516" s="1"/>
  <c r="F1515"/>
  <c r="G1515" s="1"/>
  <c r="F1509"/>
  <c r="F1502"/>
  <c r="F1500"/>
  <c r="G1500" s="1"/>
  <c r="F1499"/>
  <c r="G1499" s="1"/>
  <c r="G1495"/>
  <c r="G1491"/>
  <c r="G1487"/>
  <c r="G1483"/>
  <c r="G1479"/>
  <c r="G1475"/>
  <c r="G1471"/>
  <c r="G1467"/>
  <c r="G1463"/>
  <c r="G1459"/>
  <c r="G1455"/>
  <c r="G1451"/>
  <c r="G1447"/>
  <c r="G1443"/>
  <c r="G1439"/>
  <c r="G1435"/>
  <c r="G1431"/>
  <c r="G1427"/>
  <c r="G1423"/>
  <c r="G1419"/>
  <c r="F1417"/>
  <c r="F1415"/>
  <c r="G1415" s="1"/>
  <c r="F1414"/>
  <c r="G1414" s="1"/>
  <c r="F1413"/>
  <c r="G1413" s="1"/>
  <c r="F1405"/>
  <c r="F1401"/>
  <c r="F1399"/>
  <c r="G1399" s="1"/>
  <c r="F1398"/>
  <c r="G1398" s="1"/>
  <c r="F1397"/>
  <c r="G1397" s="1"/>
  <c r="F1389"/>
  <c r="F1385"/>
  <c r="F1383"/>
  <c r="G1383" s="1"/>
  <c r="F1382"/>
  <c r="G1382" s="1"/>
  <c r="F1381"/>
  <c r="G1381" s="1"/>
  <c r="F1373"/>
  <c r="F1369"/>
  <c r="F1367"/>
  <c r="G1367" s="1"/>
  <c r="F1366"/>
  <c r="G1366" s="1"/>
  <c r="F1365"/>
  <c r="G1365" s="1"/>
  <c r="F1357"/>
  <c r="F1353"/>
  <c r="F1351"/>
  <c r="G1351" s="1"/>
  <c r="G1349"/>
  <c r="F1347"/>
  <c r="G1347" s="1"/>
  <c r="G1345"/>
  <c r="F1340"/>
  <c r="G1340" s="1"/>
  <c r="G1339"/>
  <c r="G1335"/>
  <c r="F1328"/>
  <c r="G1328" s="1"/>
  <c r="F1327"/>
  <c r="G1327" s="1"/>
  <c r="F1326"/>
  <c r="G1326" s="1"/>
  <c r="F1309"/>
  <c r="G1309" s="1"/>
  <c r="F1301"/>
  <c r="G1301" s="1"/>
  <c r="F1297"/>
  <c r="G1297" s="1"/>
  <c r="F1291"/>
  <c r="G1291" s="1"/>
  <c r="F1290"/>
  <c r="G1290" s="1"/>
  <c r="F1289"/>
  <c r="G1289" s="1"/>
  <c r="F1287"/>
  <c r="G1287" s="1"/>
  <c r="G1285"/>
  <c r="F1283"/>
  <c r="G1283" s="1"/>
  <c r="G1281"/>
  <c r="F1276"/>
  <c r="G1276" s="1"/>
  <c r="G1275"/>
  <c r="F1269"/>
  <c r="G1269" s="1"/>
  <c r="F1260"/>
  <c r="G1260" s="1"/>
  <c r="F1259"/>
  <c r="G1259" s="1"/>
  <c r="F1258"/>
  <c r="F1253"/>
  <c r="G1253" s="1"/>
  <c r="F1240"/>
  <c r="F1236"/>
  <c r="F1232"/>
  <c r="F1228"/>
  <c r="F1224"/>
  <c r="F1220"/>
  <c r="F1216"/>
  <c r="F1212"/>
  <c r="F1208"/>
  <c r="F1204"/>
  <c r="F1200"/>
  <c r="F1196"/>
  <c r="F1192"/>
  <c r="F1188"/>
  <c r="F1092"/>
  <c r="F1088"/>
  <c r="F1084"/>
  <c r="F1080"/>
  <c r="F1076"/>
  <c r="F1072"/>
  <c r="F1068"/>
  <c r="F1064"/>
  <c r="F1060"/>
  <c r="F1056"/>
  <c r="F1052"/>
  <c r="F1048"/>
  <c r="F1044"/>
  <c r="F1040"/>
  <c r="F1036"/>
  <c r="F1032"/>
  <c r="F1028"/>
  <c r="F1024"/>
  <c r="F1020"/>
  <c r="F1016"/>
  <c r="F1012"/>
  <c r="F1008"/>
  <c r="F1004"/>
  <c r="F1000"/>
  <c r="F996"/>
  <c r="F992"/>
  <c r="F988"/>
  <c r="F984"/>
  <c r="F980"/>
  <c r="F976"/>
  <c r="F972"/>
  <c r="F968"/>
  <c r="F964"/>
  <c r="F960"/>
  <c r="F956"/>
  <c r="F952"/>
  <c r="F948"/>
  <c r="F943"/>
  <c r="G940"/>
  <c r="G923"/>
  <c r="F918"/>
  <c r="G916"/>
  <c r="F907"/>
  <c r="G901"/>
  <c r="F890"/>
  <c r="G890" s="1"/>
  <c r="F887"/>
  <c r="F883"/>
  <c r="F879"/>
  <c r="G876"/>
  <c r="F854"/>
  <c r="G854" s="1"/>
  <c r="F838"/>
  <c r="F835"/>
  <c r="G832"/>
  <c r="F826"/>
  <c r="G824"/>
  <c r="F799"/>
  <c r="F795"/>
  <c r="F791"/>
  <c r="F774"/>
  <c r="G774" s="1"/>
  <c r="F771"/>
  <c r="G768"/>
  <c r="F762"/>
  <c r="G760"/>
  <c r="F735"/>
  <c r="F731"/>
  <c r="F727"/>
  <c r="F710"/>
  <c r="G710" s="1"/>
  <c r="F707"/>
  <c r="G704"/>
  <c r="F698"/>
  <c r="G696"/>
  <c r="G242"/>
  <c r="G231"/>
  <c r="G215"/>
  <c r="G135"/>
  <c r="G1075"/>
  <c r="G1071"/>
  <c r="G1067"/>
  <c r="G1063"/>
  <c r="G1059"/>
  <c r="G1055"/>
  <c r="G1051"/>
  <c r="G1047"/>
  <c r="G1043"/>
  <c r="G1039"/>
  <c r="G1035"/>
  <c r="G1031"/>
  <c r="G1027"/>
  <c r="G1023"/>
  <c r="G1019"/>
  <c r="G1015"/>
  <c r="G1011"/>
  <c r="G1007"/>
  <c r="G1003"/>
  <c r="G999"/>
  <c r="G995"/>
  <c r="G991"/>
  <c r="G987"/>
  <c r="G983"/>
  <c r="G979"/>
  <c r="G975"/>
  <c r="G971"/>
  <c r="G967"/>
  <c r="G963"/>
  <c r="G959"/>
  <c r="G955"/>
  <c r="G951"/>
  <c r="F934"/>
  <c r="G932"/>
  <c r="F923"/>
  <c r="E907"/>
  <c r="F906"/>
  <c r="G906" s="1"/>
  <c r="F903"/>
  <c r="F899"/>
  <c r="G899" s="1"/>
  <c r="F895"/>
  <c r="G892"/>
  <c r="F870"/>
  <c r="G868"/>
  <c r="G848"/>
  <c r="G840"/>
  <c r="F815"/>
  <c r="G815" s="1"/>
  <c r="F811"/>
  <c r="F807"/>
  <c r="G807" s="1"/>
  <c r="F790"/>
  <c r="F787"/>
  <c r="G784"/>
  <c r="F778"/>
  <c r="G776"/>
  <c r="G761"/>
  <c r="F751"/>
  <c r="G751" s="1"/>
  <c r="F747"/>
  <c r="F743"/>
  <c r="F726"/>
  <c r="F723"/>
  <c r="G720"/>
  <c r="F714"/>
  <c r="G712"/>
  <c r="G697"/>
  <c r="F687"/>
  <c r="G687" s="1"/>
  <c r="F683"/>
  <c r="G681"/>
  <c r="G665"/>
  <c r="G617"/>
  <c r="G601"/>
  <c r="G338"/>
  <c r="G274"/>
  <c r="G258"/>
  <c r="G183"/>
  <c r="G71"/>
  <c r="F1137"/>
  <c r="G1137" s="1"/>
  <c r="F1133"/>
  <c r="G1133" s="1"/>
  <c r="F1129"/>
  <c r="G1129" s="1"/>
  <c r="F1125"/>
  <c r="G1125" s="1"/>
  <c r="F1121"/>
  <c r="G1121" s="1"/>
  <c r="F1117"/>
  <c r="G1117" s="1"/>
  <c r="F1113"/>
  <c r="G1113" s="1"/>
  <c r="F1109"/>
  <c r="G1109" s="1"/>
  <c r="F1105"/>
  <c r="G1105" s="1"/>
  <c r="F1101"/>
  <c r="G1101" s="1"/>
  <c r="F1097"/>
  <c r="G1097" s="1"/>
  <c r="F1093"/>
  <c r="G1093" s="1"/>
  <c r="F1089"/>
  <c r="G1089" s="1"/>
  <c r="F1085"/>
  <c r="G1085" s="1"/>
  <c r="F1081"/>
  <c r="G1081" s="1"/>
  <c r="F1077"/>
  <c r="G1077" s="1"/>
  <c r="F1073"/>
  <c r="G1073" s="1"/>
  <c r="F1069"/>
  <c r="G1069" s="1"/>
  <c r="F1065"/>
  <c r="G1065" s="1"/>
  <c r="F1061"/>
  <c r="G1061" s="1"/>
  <c r="F1057"/>
  <c r="G1057" s="1"/>
  <c r="F1053"/>
  <c r="G1053" s="1"/>
  <c r="F1049"/>
  <c r="G1049" s="1"/>
  <c r="F1045"/>
  <c r="G1045" s="1"/>
  <c r="F1041"/>
  <c r="G1041" s="1"/>
  <c r="F1037"/>
  <c r="G1037" s="1"/>
  <c r="F1033"/>
  <c r="G1033" s="1"/>
  <c r="F1029"/>
  <c r="G1029" s="1"/>
  <c r="F1025"/>
  <c r="G1025" s="1"/>
  <c r="F1021"/>
  <c r="G1021" s="1"/>
  <c r="F1017"/>
  <c r="G1017" s="1"/>
  <c r="F1013"/>
  <c r="G1013" s="1"/>
  <c r="F1009"/>
  <c r="G1009" s="1"/>
  <c r="F1005"/>
  <c r="G1005" s="1"/>
  <c r="F1001"/>
  <c r="G1001" s="1"/>
  <c r="F997"/>
  <c r="G997" s="1"/>
  <c r="F993"/>
  <c r="G993" s="1"/>
  <c r="F989"/>
  <c r="G989" s="1"/>
  <c r="F985"/>
  <c r="G985" s="1"/>
  <c r="F981"/>
  <c r="G981" s="1"/>
  <c r="F977"/>
  <c r="G977" s="1"/>
  <c r="F973"/>
  <c r="G973" s="1"/>
  <c r="F969"/>
  <c r="G969" s="1"/>
  <c r="F965"/>
  <c r="G965" s="1"/>
  <c r="F961"/>
  <c r="G961" s="1"/>
  <c r="F957"/>
  <c r="F953"/>
  <c r="F949"/>
  <c r="F939"/>
  <c r="G939" s="1"/>
  <c r="G933"/>
  <c r="F922"/>
  <c r="G922" s="1"/>
  <c r="F919"/>
  <c r="F915"/>
  <c r="G915" s="1"/>
  <c r="F911"/>
  <c r="G908"/>
  <c r="G891"/>
  <c r="F886"/>
  <c r="G884"/>
  <c r="F875"/>
  <c r="G875" s="1"/>
  <c r="G869"/>
  <c r="G857"/>
  <c r="G847"/>
  <c r="F831"/>
  <c r="G831" s="1"/>
  <c r="F827"/>
  <c r="F823"/>
  <c r="G823" s="1"/>
  <c r="F806"/>
  <c r="G806" s="1"/>
  <c r="F803"/>
  <c r="G800"/>
  <c r="F794"/>
  <c r="G792"/>
  <c r="E790"/>
  <c r="G775"/>
  <c r="F767"/>
  <c r="G767" s="1"/>
  <c r="F763"/>
  <c r="F759"/>
  <c r="G759" s="1"/>
  <c r="E751"/>
  <c r="E743"/>
  <c r="G743" s="1"/>
  <c r="F742"/>
  <c r="G742" s="1"/>
  <c r="F739"/>
  <c r="G736"/>
  <c r="F730"/>
  <c r="G728"/>
  <c r="E726"/>
  <c r="F703"/>
  <c r="G703" s="1"/>
  <c r="F699"/>
  <c r="F695"/>
  <c r="G695" s="1"/>
  <c r="E687"/>
  <c r="G649"/>
  <c r="G633"/>
  <c r="G569"/>
  <c r="G553"/>
  <c r="G290"/>
  <c r="G226"/>
  <c r="G167"/>
  <c r="G119"/>
  <c r="G103"/>
  <c r="G63"/>
  <c r="E961"/>
  <c r="E957"/>
  <c r="E953"/>
  <c r="E949"/>
  <c r="E939"/>
  <c r="F938"/>
  <c r="G938" s="1"/>
  <c r="F935"/>
  <c r="F931"/>
  <c r="G931" s="1"/>
  <c r="F927"/>
  <c r="G924"/>
  <c r="G907"/>
  <c r="F902"/>
  <c r="G900"/>
  <c r="F891"/>
  <c r="G883"/>
  <c r="E875"/>
  <c r="F874"/>
  <c r="G874" s="1"/>
  <c r="F871"/>
  <c r="F867"/>
  <c r="G867" s="1"/>
  <c r="F863"/>
  <c r="F855"/>
  <c r="G855" s="1"/>
  <c r="F847"/>
  <c r="F839"/>
  <c r="G839" s="1"/>
  <c r="F822"/>
  <c r="G822" s="1"/>
  <c r="F819"/>
  <c r="G816"/>
  <c r="F810"/>
  <c r="G808"/>
  <c r="G799"/>
  <c r="G793"/>
  <c r="G791"/>
  <c r="F783"/>
  <c r="G783" s="1"/>
  <c r="F779"/>
  <c r="F775"/>
  <c r="F758"/>
  <c r="G758" s="1"/>
  <c r="F755"/>
  <c r="G752"/>
  <c r="F746"/>
  <c r="G744"/>
  <c r="G735"/>
  <c r="G729"/>
  <c r="G727"/>
  <c r="F719"/>
  <c r="G719" s="1"/>
  <c r="F715"/>
  <c r="F711"/>
  <c r="G711" s="1"/>
  <c r="F694"/>
  <c r="G694" s="1"/>
  <c r="F691"/>
  <c r="G688"/>
  <c r="F682"/>
  <c r="G521"/>
  <c r="G505"/>
  <c r="G343"/>
  <c r="G306"/>
  <c r="G222"/>
  <c r="G151"/>
  <c r="F678"/>
  <c r="G678" s="1"/>
  <c r="F675"/>
  <c r="G672"/>
  <c r="F666"/>
  <c r="G664"/>
  <c r="F639"/>
  <c r="F635"/>
  <c r="F631"/>
  <c r="F614"/>
  <c r="F611"/>
  <c r="G608"/>
  <c r="F602"/>
  <c r="G600"/>
  <c r="G585"/>
  <c r="F575"/>
  <c r="F571"/>
  <c r="F567"/>
  <c r="F550"/>
  <c r="G550" s="1"/>
  <c r="F547"/>
  <c r="G544"/>
  <c r="F538"/>
  <c r="G536"/>
  <c r="F511"/>
  <c r="F507"/>
  <c r="F503"/>
  <c r="F486"/>
  <c r="G486" s="1"/>
  <c r="F483"/>
  <c r="G350"/>
  <c r="G326"/>
  <c r="F317"/>
  <c r="F308"/>
  <c r="F305"/>
  <c r="G305" s="1"/>
  <c r="F297"/>
  <c r="F293"/>
  <c r="G286"/>
  <c r="G279"/>
  <c r="G262"/>
  <c r="F253"/>
  <c r="F244"/>
  <c r="F241"/>
  <c r="G241" s="1"/>
  <c r="F233"/>
  <c r="F229"/>
  <c r="F217"/>
  <c r="F212"/>
  <c r="G198"/>
  <c r="F189"/>
  <c r="G174"/>
  <c r="F157"/>
  <c r="F153"/>
  <c r="F149"/>
  <c r="F132"/>
  <c r="G132" s="1"/>
  <c r="F129"/>
  <c r="G126"/>
  <c r="F109"/>
  <c r="F105"/>
  <c r="F101"/>
  <c r="F84"/>
  <c r="F81"/>
  <c r="G78"/>
  <c r="G70"/>
  <c r="G67"/>
  <c r="F57"/>
  <c r="F41"/>
  <c r="G41" s="1"/>
  <c r="F25"/>
  <c r="G680"/>
  <c r="E678"/>
  <c r="F655"/>
  <c r="G655" s="1"/>
  <c r="F651"/>
  <c r="F647"/>
  <c r="G647" s="1"/>
  <c r="F630"/>
  <c r="G630" s="1"/>
  <c r="F627"/>
  <c r="G624"/>
  <c r="F618"/>
  <c r="G616"/>
  <c r="E614"/>
  <c r="F591"/>
  <c r="G591" s="1"/>
  <c r="F587"/>
  <c r="F583"/>
  <c r="G583" s="1"/>
  <c r="F566"/>
  <c r="F563"/>
  <c r="G560"/>
  <c r="F554"/>
  <c r="G552"/>
  <c r="G537"/>
  <c r="F527"/>
  <c r="G527" s="1"/>
  <c r="F523"/>
  <c r="F519"/>
  <c r="G519" s="1"/>
  <c r="F502"/>
  <c r="G502" s="1"/>
  <c r="F499"/>
  <c r="G496"/>
  <c r="F490"/>
  <c r="G488"/>
  <c r="F471"/>
  <c r="F467"/>
  <c r="F455"/>
  <c r="F451"/>
  <c r="F439"/>
  <c r="F435"/>
  <c r="F427"/>
  <c r="F419"/>
  <c r="F411"/>
  <c r="F403"/>
  <c r="F395"/>
  <c r="F387"/>
  <c r="F379"/>
  <c r="F371"/>
  <c r="F363"/>
  <c r="F355"/>
  <c r="F353"/>
  <c r="F345"/>
  <c r="F341"/>
  <c r="G341" s="1"/>
  <c r="G334"/>
  <c r="G327"/>
  <c r="G310"/>
  <c r="E308"/>
  <c r="E305"/>
  <c r="F301"/>
  <c r="G301" s="1"/>
  <c r="F292"/>
  <c r="F289"/>
  <c r="G289" s="1"/>
  <c r="F281"/>
  <c r="F277"/>
  <c r="G277" s="1"/>
  <c r="G270"/>
  <c r="G263"/>
  <c r="G246"/>
  <c r="E244"/>
  <c r="E241"/>
  <c r="F237"/>
  <c r="G237" s="1"/>
  <c r="F228"/>
  <c r="G228" s="1"/>
  <c r="F225"/>
  <c r="G225" s="1"/>
  <c r="F221"/>
  <c r="G221" s="1"/>
  <c r="F209"/>
  <c r="G206"/>
  <c r="G199"/>
  <c r="G197"/>
  <c r="G182"/>
  <c r="F180"/>
  <c r="F177"/>
  <c r="G173"/>
  <c r="F169"/>
  <c r="F165"/>
  <c r="G165" s="1"/>
  <c r="F148"/>
  <c r="G148" s="1"/>
  <c r="F145"/>
  <c r="G142"/>
  <c r="G134"/>
  <c r="F121"/>
  <c r="F117"/>
  <c r="G117" s="1"/>
  <c r="F100"/>
  <c r="G100" s="1"/>
  <c r="F97"/>
  <c r="G94"/>
  <c r="G86"/>
  <c r="E84"/>
  <c r="F65"/>
  <c r="G65" s="1"/>
  <c r="E57"/>
  <c r="F45"/>
  <c r="G45" s="1"/>
  <c r="F29"/>
  <c r="G29" s="1"/>
  <c r="E25"/>
  <c r="F13"/>
  <c r="F671"/>
  <c r="G671" s="1"/>
  <c r="F667"/>
  <c r="F663"/>
  <c r="G663" s="1"/>
  <c r="F646"/>
  <c r="F643"/>
  <c r="G640"/>
  <c r="F634"/>
  <c r="G632"/>
  <c r="G623"/>
  <c r="F607"/>
  <c r="G607" s="1"/>
  <c r="F603"/>
  <c r="F599"/>
  <c r="G599" s="1"/>
  <c r="F582"/>
  <c r="F579"/>
  <c r="G576"/>
  <c r="F570"/>
  <c r="G568"/>
  <c r="E566"/>
  <c r="G551"/>
  <c r="F543"/>
  <c r="G543" s="1"/>
  <c r="F539"/>
  <c r="F535"/>
  <c r="G535" s="1"/>
  <c r="F518"/>
  <c r="G518" s="1"/>
  <c r="F515"/>
  <c r="G512"/>
  <c r="F506"/>
  <c r="G504"/>
  <c r="G489"/>
  <c r="E471"/>
  <c r="E455"/>
  <c r="E427"/>
  <c r="E419"/>
  <c r="E411"/>
  <c r="E403"/>
  <c r="E395"/>
  <c r="E387"/>
  <c r="E379"/>
  <c r="E371"/>
  <c r="E363"/>
  <c r="E355"/>
  <c r="E353"/>
  <c r="F349"/>
  <c r="G349" s="1"/>
  <c r="F340"/>
  <c r="G340" s="1"/>
  <c r="F337"/>
  <c r="G337" s="1"/>
  <c r="F329"/>
  <c r="F325"/>
  <c r="G325" s="1"/>
  <c r="G318"/>
  <c r="G311"/>
  <c r="G294"/>
  <c r="E292"/>
  <c r="E289"/>
  <c r="F285"/>
  <c r="G285" s="1"/>
  <c r="F276"/>
  <c r="F273"/>
  <c r="G273" s="1"/>
  <c r="F265"/>
  <c r="F261"/>
  <c r="G261" s="1"/>
  <c r="G254"/>
  <c r="G247"/>
  <c r="G230"/>
  <c r="F213"/>
  <c r="E209"/>
  <c r="F201"/>
  <c r="F197"/>
  <c r="G190"/>
  <c r="E177"/>
  <c r="F173"/>
  <c r="E165"/>
  <c r="G158"/>
  <c r="G150"/>
  <c r="G133"/>
  <c r="F125"/>
  <c r="G125" s="1"/>
  <c r="F116"/>
  <c r="F113"/>
  <c r="G110"/>
  <c r="G102"/>
  <c r="G87"/>
  <c r="F77"/>
  <c r="G77" s="1"/>
  <c r="F73"/>
  <c r="F69"/>
  <c r="F61"/>
  <c r="G61" s="1"/>
  <c r="F49"/>
  <c r="F33"/>
  <c r="G33" s="1"/>
  <c r="F17"/>
  <c r="G17" s="1"/>
  <c r="E13"/>
  <c r="F679"/>
  <c r="G679" s="1"/>
  <c r="F662"/>
  <c r="G662" s="1"/>
  <c r="F659"/>
  <c r="G656"/>
  <c r="F650"/>
  <c r="G648"/>
  <c r="E646"/>
  <c r="G639"/>
  <c r="G631"/>
  <c r="F623"/>
  <c r="F619"/>
  <c r="F615"/>
  <c r="G615" s="1"/>
  <c r="F598"/>
  <c r="G598" s="1"/>
  <c r="F595"/>
  <c r="G592"/>
  <c r="F586"/>
  <c r="G584"/>
  <c r="E582"/>
  <c r="G575"/>
  <c r="G567"/>
  <c r="F559"/>
  <c r="G559" s="1"/>
  <c r="F555"/>
  <c r="F551"/>
  <c r="E543"/>
  <c r="F534"/>
  <c r="G534" s="1"/>
  <c r="F531"/>
  <c r="G528"/>
  <c r="F522"/>
  <c r="G520"/>
  <c r="E518"/>
  <c r="G511"/>
  <c r="G503"/>
  <c r="F495"/>
  <c r="G495" s="1"/>
  <c r="F491"/>
  <c r="F487"/>
  <c r="G487" s="1"/>
  <c r="F479"/>
  <c r="F475"/>
  <c r="F463"/>
  <c r="F459"/>
  <c r="F447"/>
  <c r="F443"/>
  <c r="F431"/>
  <c r="G431" s="1"/>
  <c r="F423"/>
  <c r="G423" s="1"/>
  <c r="F415"/>
  <c r="G415" s="1"/>
  <c r="F407"/>
  <c r="G407" s="1"/>
  <c r="F399"/>
  <c r="G399" s="1"/>
  <c r="F391"/>
  <c r="G391" s="1"/>
  <c r="F383"/>
  <c r="G383" s="1"/>
  <c r="F375"/>
  <c r="G375" s="1"/>
  <c r="F367"/>
  <c r="G367" s="1"/>
  <c r="F359"/>
  <c r="G359" s="1"/>
  <c r="G342"/>
  <c r="F333"/>
  <c r="G333" s="1"/>
  <c r="F324"/>
  <c r="G324" s="1"/>
  <c r="F321"/>
  <c r="G321" s="1"/>
  <c r="G317"/>
  <c r="F313"/>
  <c r="F309"/>
  <c r="G309" s="1"/>
  <c r="G302"/>
  <c r="G295"/>
  <c r="G293"/>
  <c r="G278"/>
  <c r="E276"/>
  <c r="E273"/>
  <c r="F269"/>
  <c r="G269" s="1"/>
  <c r="F260"/>
  <c r="G260" s="1"/>
  <c r="F257"/>
  <c r="G257" s="1"/>
  <c r="G253"/>
  <c r="F249"/>
  <c r="F245"/>
  <c r="G245" s="1"/>
  <c r="G238"/>
  <c r="G229"/>
  <c r="F205"/>
  <c r="G205" s="1"/>
  <c r="F196"/>
  <c r="G196" s="1"/>
  <c r="F193"/>
  <c r="G193" s="1"/>
  <c r="G189"/>
  <c r="F185"/>
  <c r="F181"/>
  <c r="G181" s="1"/>
  <c r="G166"/>
  <c r="F164"/>
  <c r="F161"/>
  <c r="G161" s="1"/>
  <c r="G157"/>
  <c r="G149"/>
  <c r="F141"/>
  <c r="G141" s="1"/>
  <c r="F137"/>
  <c r="F133"/>
  <c r="G118"/>
  <c r="E116"/>
  <c r="G109"/>
  <c r="G101"/>
  <c r="F93"/>
  <c r="G93" s="1"/>
  <c r="F89"/>
  <c r="F85"/>
  <c r="G85" s="1"/>
  <c r="E77"/>
  <c r="E69"/>
  <c r="G69" s="1"/>
  <c r="F68"/>
  <c r="G68" s="1"/>
  <c r="F53"/>
  <c r="E49"/>
  <c r="F37"/>
  <c r="G37" s="1"/>
  <c r="F21"/>
  <c r="G21" s="1"/>
  <c r="G1685"/>
  <c r="G1621"/>
  <c r="G1557"/>
  <c r="G1687"/>
  <c r="G1671"/>
  <c r="G1655"/>
  <c r="G1639"/>
  <c r="G1623"/>
  <c r="G1607"/>
  <c r="G1591"/>
  <c r="G1575"/>
  <c r="G1559"/>
  <c r="G1543"/>
  <c r="G1527"/>
  <c r="G1511"/>
  <c r="G1683"/>
  <c r="G1667"/>
  <c r="G1651"/>
  <c r="G1635"/>
  <c r="G1622"/>
  <c r="G1619"/>
  <c r="G1603"/>
  <c r="G1587"/>
  <c r="G1574"/>
  <c r="G1571"/>
  <c r="G1555"/>
  <c r="G1539"/>
  <c r="G1523"/>
  <c r="G1507"/>
  <c r="G1494"/>
  <c r="G1462"/>
  <c r="G1404"/>
  <c r="G1388"/>
  <c r="G1372"/>
  <c r="G1356"/>
  <c r="E1693"/>
  <c r="G1693" s="1"/>
  <c r="E1689"/>
  <c r="G1689" s="1"/>
  <c r="E1685"/>
  <c r="E1681"/>
  <c r="G1681" s="1"/>
  <c r="E1677"/>
  <c r="G1677" s="1"/>
  <c r="E1673"/>
  <c r="G1673" s="1"/>
  <c r="E1669"/>
  <c r="G1669" s="1"/>
  <c r="E1665"/>
  <c r="G1665" s="1"/>
  <c r="E1661"/>
  <c r="G1661" s="1"/>
  <c r="E1657"/>
  <c r="G1657" s="1"/>
  <c r="E1653"/>
  <c r="G1653" s="1"/>
  <c r="E1649"/>
  <c r="G1649" s="1"/>
  <c r="E1645"/>
  <c r="G1645" s="1"/>
  <c r="E1641"/>
  <c r="G1641" s="1"/>
  <c r="E1637"/>
  <c r="G1637" s="1"/>
  <c r="E1633"/>
  <c r="G1633" s="1"/>
  <c r="E1629"/>
  <c r="G1629" s="1"/>
  <c r="E1625"/>
  <c r="G1625" s="1"/>
  <c r="E1621"/>
  <c r="E1617"/>
  <c r="G1617" s="1"/>
  <c r="E1613"/>
  <c r="G1613" s="1"/>
  <c r="E1609"/>
  <c r="G1609" s="1"/>
  <c r="E1605"/>
  <c r="G1605" s="1"/>
  <c r="E1601"/>
  <c r="G1601" s="1"/>
  <c r="E1597"/>
  <c r="G1597" s="1"/>
  <c r="E1593"/>
  <c r="G1593" s="1"/>
  <c r="E1589"/>
  <c r="G1589" s="1"/>
  <c r="E1585"/>
  <c r="G1585" s="1"/>
  <c r="E1581"/>
  <c r="G1581" s="1"/>
  <c r="E1577"/>
  <c r="G1577" s="1"/>
  <c r="E1573"/>
  <c r="G1573" s="1"/>
  <c r="E1569"/>
  <c r="G1569" s="1"/>
  <c r="E1565"/>
  <c r="G1565" s="1"/>
  <c r="E1561"/>
  <c r="G1561" s="1"/>
  <c r="E1557"/>
  <c r="E1553"/>
  <c r="G1553" s="1"/>
  <c r="E1549"/>
  <c r="G1549" s="1"/>
  <c r="E1545"/>
  <c r="G1545" s="1"/>
  <c r="E1541"/>
  <c r="G1541" s="1"/>
  <c r="E1537"/>
  <c r="G1537" s="1"/>
  <c r="E1533"/>
  <c r="G1533" s="1"/>
  <c r="E1529"/>
  <c r="G1529" s="1"/>
  <c r="E1525"/>
  <c r="G1525" s="1"/>
  <c r="E1521"/>
  <c r="G1521" s="1"/>
  <c r="E1517"/>
  <c r="G1517" s="1"/>
  <c r="E1513"/>
  <c r="G1513" s="1"/>
  <c r="E1509"/>
  <c r="G1509" s="1"/>
  <c r="E1505"/>
  <c r="G1505" s="1"/>
  <c r="E1501"/>
  <c r="G1501" s="1"/>
  <c r="E1497"/>
  <c r="G1497" s="1"/>
  <c r="E1690"/>
  <c r="G1690" s="1"/>
  <c r="E1686"/>
  <c r="G1686" s="1"/>
  <c r="E1682"/>
  <c r="G1682" s="1"/>
  <c r="E1678"/>
  <c r="G1678" s="1"/>
  <c r="E1674"/>
  <c r="G1674" s="1"/>
  <c r="E1670"/>
  <c r="G1670" s="1"/>
  <c r="E1666"/>
  <c r="G1666" s="1"/>
  <c r="E1662"/>
  <c r="G1662" s="1"/>
  <c r="E1658"/>
  <c r="G1658" s="1"/>
  <c r="E1654"/>
  <c r="G1654" s="1"/>
  <c r="E1650"/>
  <c r="G1650" s="1"/>
  <c r="E1646"/>
  <c r="G1646" s="1"/>
  <c r="E1642"/>
  <c r="G1642" s="1"/>
  <c r="E1638"/>
  <c r="G1638" s="1"/>
  <c r="E1634"/>
  <c r="G1634" s="1"/>
  <c r="E1630"/>
  <c r="G1630" s="1"/>
  <c r="E1626"/>
  <c r="G1626" s="1"/>
  <c r="E1622"/>
  <c r="E1618"/>
  <c r="G1618" s="1"/>
  <c r="E1614"/>
  <c r="G1614" s="1"/>
  <c r="E1610"/>
  <c r="G1610" s="1"/>
  <c r="E1606"/>
  <c r="G1606" s="1"/>
  <c r="E1602"/>
  <c r="G1602" s="1"/>
  <c r="E1598"/>
  <c r="G1598" s="1"/>
  <c r="E1594"/>
  <c r="G1594" s="1"/>
  <c r="E1590"/>
  <c r="G1590" s="1"/>
  <c r="E1586"/>
  <c r="G1586" s="1"/>
  <c r="E1582"/>
  <c r="G1582" s="1"/>
  <c r="E1578"/>
  <c r="G1578" s="1"/>
  <c r="E1574"/>
  <c r="E1570"/>
  <c r="G1570" s="1"/>
  <c r="E1566"/>
  <c r="G1566" s="1"/>
  <c r="E1562"/>
  <c r="G1562" s="1"/>
  <c r="E1558"/>
  <c r="G1558" s="1"/>
  <c r="E1554"/>
  <c r="G1554" s="1"/>
  <c r="E1550"/>
  <c r="G1550" s="1"/>
  <c r="E1546"/>
  <c r="G1546" s="1"/>
  <c r="E1542"/>
  <c r="G1542" s="1"/>
  <c r="E1538"/>
  <c r="G1538" s="1"/>
  <c r="E1534"/>
  <c r="G1534" s="1"/>
  <c r="E1530"/>
  <c r="G1530" s="1"/>
  <c r="E1526"/>
  <c r="G1526" s="1"/>
  <c r="E1522"/>
  <c r="G1522" s="1"/>
  <c r="E1518"/>
  <c r="G1518" s="1"/>
  <c r="E1514"/>
  <c r="G1514" s="1"/>
  <c r="E1510"/>
  <c r="G1510" s="1"/>
  <c r="E1506"/>
  <c r="G1506" s="1"/>
  <c r="E1502"/>
  <c r="G1502" s="1"/>
  <c r="E1498"/>
  <c r="G1498" s="1"/>
  <c r="E1494"/>
  <c r="E1490"/>
  <c r="G1490" s="1"/>
  <c r="E1486"/>
  <c r="G1486" s="1"/>
  <c r="E1482"/>
  <c r="G1482" s="1"/>
  <c r="E1478"/>
  <c r="G1478" s="1"/>
  <c r="E1474"/>
  <c r="G1474" s="1"/>
  <c r="E1470"/>
  <c r="G1470" s="1"/>
  <c r="E1466"/>
  <c r="G1466" s="1"/>
  <c r="E1462"/>
  <c r="E1458"/>
  <c r="G1458" s="1"/>
  <c r="E1454"/>
  <c r="G1454" s="1"/>
  <c r="E1450"/>
  <c r="G1450" s="1"/>
  <c r="E1446"/>
  <c r="G1446" s="1"/>
  <c r="E1442"/>
  <c r="G1442" s="1"/>
  <c r="E1438"/>
  <c r="G1438" s="1"/>
  <c r="E1434"/>
  <c r="G1434" s="1"/>
  <c r="E1430"/>
  <c r="G1430" s="1"/>
  <c r="E1426"/>
  <c r="G1426" s="1"/>
  <c r="E1422"/>
  <c r="G1422" s="1"/>
  <c r="E1418"/>
  <c r="G1418" s="1"/>
  <c r="E1417"/>
  <c r="G1417" s="1"/>
  <c r="E1416"/>
  <c r="G1416" s="1"/>
  <c r="F1402"/>
  <c r="G1402" s="1"/>
  <c r="E1401"/>
  <c r="G1401" s="1"/>
  <c r="E1400"/>
  <c r="G1400" s="1"/>
  <c r="F1386"/>
  <c r="G1386" s="1"/>
  <c r="E1385"/>
  <c r="G1385" s="1"/>
  <c r="E1384"/>
  <c r="G1384" s="1"/>
  <c r="F1370"/>
  <c r="G1370" s="1"/>
  <c r="E1369"/>
  <c r="G1369" s="1"/>
  <c r="E1368"/>
  <c r="G1368" s="1"/>
  <c r="F1354"/>
  <c r="G1354" s="1"/>
  <c r="E1353"/>
  <c r="G1353" s="1"/>
  <c r="E1352"/>
  <c r="G1352" s="1"/>
  <c r="F1350"/>
  <c r="G1350" s="1"/>
  <c r="F1336"/>
  <c r="G1336" s="1"/>
  <c r="F1334"/>
  <c r="G1334" s="1"/>
  <c r="F1320"/>
  <c r="G1320" s="1"/>
  <c r="F1318"/>
  <c r="G1318" s="1"/>
  <c r="F1304"/>
  <c r="G1304" s="1"/>
  <c r="F1302"/>
  <c r="G1302" s="1"/>
  <c r="F1288"/>
  <c r="G1288" s="1"/>
  <c r="F1286"/>
  <c r="G1286" s="1"/>
  <c r="G1274"/>
  <c r="G1264"/>
  <c r="G1248"/>
  <c r="G1244"/>
  <c r="F1406"/>
  <c r="G1406" s="1"/>
  <c r="E1405"/>
  <c r="G1405" s="1"/>
  <c r="F1390"/>
  <c r="G1390" s="1"/>
  <c r="E1389"/>
  <c r="G1389" s="1"/>
  <c r="F1374"/>
  <c r="G1374" s="1"/>
  <c r="E1373"/>
  <c r="G1373" s="1"/>
  <c r="F1358"/>
  <c r="G1358" s="1"/>
  <c r="E1357"/>
  <c r="G1357" s="1"/>
  <c r="F1348"/>
  <c r="G1348" s="1"/>
  <c r="F1346"/>
  <c r="G1346" s="1"/>
  <c r="F1332"/>
  <c r="G1332" s="1"/>
  <c r="F1330"/>
  <c r="G1330" s="1"/>
  <c r="F1316"/>
  <c r="G1316" s="1"/>
  <c r="F1314"/>
  <c r="G1314" s="1"/>
  <c r="F1300"/>
  <c r="G1300" s="1"/>
  <c r="F1298"/>
  <c r="G1298" s="1"/>
  <c r="F1284"/>
  <c r="G1284" s="1"/>
  <c r="F1282"/>
  <c r="G1282" s="1"/>
  <c r="G1268"/>
  <c r="G1252"/>
  <c r="G1250"/>
  <c r="G1242"/>
  <c r="G1238"/>
  <c r="G1234"/>
  <c r="G1230"/>
  <c r="G1226"/>
  <c r="G1222"/>
  <c r="G1218"/>
  <c r="G1214"/>
  <c r="G1210"/>
  <c r="G1206"/>
  <c r="G1202"/>
  <c r="G1198"/>
  <c r="G1194"/>
  <c r="G1190"/>
  <c r="G1186"/>
  <c r="F859"/>
  <c r="G859" s="1"/>
  <c r="E859"/>
  <c r="E852"/>
  <c r="F852"/>
  <c r="E1270"/>
  <c r="G1270" s="1"/>
  <c r="E1266"/>
  <c r="G1266" s="1"/>
  <c r="E1262"/>
  <c r="G1262" s="1"/>
  <c r="E1258"/>
  <c r="G1258" s="1"/>
  <c r="E1254"/>
  <c r="G1254" s="1"/>
  <c r="E1250"/>
  <c r="E1246"/>
  <c r="G1246" s="1"/>
  <c r="E1186"/>
  <c r="F944"/>
  <c r="G944" s="1"/>
  <c r="E943"/>
  <c r="G943" s="1"/>
  <c r="F928"/>
  <c r="G928" s="1"/>
  <c r="E927"/>
  <c r="G927" s="1"/>
  <c r="F912"/>
  <c r="G912" s="1"/>
  <c r="E911"/>
  <c r="G911" s="1"/>
  <c r="F896"/>
  <c r="G896" s="1"/>
  <c r="E895"/>
  <c r="G895" s="1"/>
  <c r="F880"/>
  <c r="G880" s="1"/>
  <c r="E879"/>
  <c r="G879" s="1"/>
  <c r="F864"/>
  <c r="G864" s="1"/>
  <c r="E863"/>
  <c r="G863" s="1"/>
  <c r="F860"/>
  <c r="G860" s="1"/>
  <c r="G856"/>
  <c r="G838"/>
  <c r="G834"/>
  <c r="F851"/>
  <c r="E851"/>
  <c r="E844"/>
  <c r="F844"/>
  <c r="F842"/>
  <c r="E842"/>
  <c r="G942"/>
  <c r="G926"/>
  <c r="G910"/>
  <c r="G894"/>
  <c r="G878"/>
  <c r="G862"/>
  <c r="E828"/>
  <c r="F828"/>
  <c r="E1240"/>
  <c r="G1240" s="1"/>
  <c r="E1236"/>
  <c r="G1236" s="1"/>
  <c r="E1232"/>
  <c r="G1232" s="1"/>
  <c r="E1228"/>
  <c r="G1228" s="1"/>
  <c r="E1224"/>
  <c r="G1224" s="1"/>
  <c r="E1220"/>
  <c r="G1220" s="1"/>
  <c r="E1216"/>
  <c r="G1216" s="1"/>
  <c r="E1212"/>
  <c r="G1212" s="1"/>
  <c r="E1208"/>
  <c r="G1208" s="1"/>
  <c r="E1204"/>
  <c r="G1204" s="1"/>
  <c r="E1200"/>
  <c r="G1200" s="1"/>
  <c r="E1196"/>
  <c r="G1196" s="1"/>
  <c r="E1192"/>
  <c r="G1192" s="1"/>
  <c r="E1188"/>
  <c r="G1188" s="1"/>
  <c r="E1184"/>
  <c r="G1184" s="1"/>
  <c r="E1180"/>
  <c r="G1180" s="1"/>
  <c r="E1176"/>
  <c r="G1176" s="1"/>
  <c r="E1172"/>
  <c r="G1172" s="1"/>
  <c r="E1168"/>
  <c r="G1168" s="1"/>
  <c r="E1164"/>
  <c r="G1164" s="1"/>
  <c r="E1160"/>
  <c r="G1160" s="1"/>
  <c r="E1156"/>
  <c r="G1156" s="1"/>
  <c r="E1152"/>
  <c r="G1152" s="1"/>
  <c r="E1148"/>
  <c r="G1148" s="1"/>
  <c r="E1144"/>
  <c r="G1144" s="1"/>
  <c r="E1140"/>
  <c r="G1140" s="1"/>
  <c r="E1136"/>
  <c r="G1136" s="1"/>
  <c r="E1132"/>
  <c r="G1132" s="1"/>
  <c r="E1128"/>
  <c r="G1128" s="1"/>
  <c r="E1124"/>
  <c r="G1124" s="1"/>
  <c r="E1120"/>
  <c r="G1120" s="1"/>
  <c r="E1116"/>
  <c r="G1116" s="1"/>
  <c r="E1112"/>
  <c r="G1112" s="1"/>
  <c r="E1108"/>
  <c r="G1108" s="1"/>
  <c r="E1104"/>
  <c r="G1104" s="1"/>
  <c r="E1100"/>
  <c r="G1100" s="1"/>
  <c r="E1096"/>
  <c r="G1096" s="1"/>
  <c r="E1092"/>
  <c r="G1092" s="1"/>
  <c r="E1088"/>
  <c r="G1088" s="1"/>
  <c r="E1084"/>
  <c r="G1084" s="1"/>
  <c r="E1080"/>
  <c r="G1080" s="1"/>
  <c r="E1076"/>
  <c r="G1076" s="1"/>
  <c r="E1072"/>
  <c r="G1072" s="1"/>
  <c r="E1068"/>
  <c r="G1068" s="1"/>
  <c r="E1064"/>
  <c r="G1064" s="1"/>
  <c r="E1060"/>
  <c r="G1060" s="1"/>
  <c r="E1056"/>
  <c r="G1056" s="1"/>
  <c r="E1052"/>
  <c r="G1052" s="1"/>
  <c r="E1048"/>
  <c r="G1048" s="1"/>
  <c r="E1044"/>
  <c r="G1044" s="1"/>
  <c r="E1040"/>
  <c r="G1040" s="1"/>
  <c r="E1036"/>
  <c r="G1036" s="1"/>
  <c r="E1032"/>
  <c r="G1032" s="1"/>
  <c r="E1028"/>
  <c r="G1028" s="1"/>
  <c r="E1024"/>
  <c r="G1024" s="1"/>
  <c r="E1020"/>
  <c r="G1020" s="1"/>
  <c r="E1016"/>
  <c r="G1016" s="1"/>
  <c r="E1012"/>
  <c r="G1012" s="1"/>
  <c r="E1008"/>
  <c r="G1008" s="1"/>
  <c r="E1004"/>
  <c r="G1004" s="1"/>
  <c r="E1000"/>
  <c r="G1000" s="1"/>
  <c r="E996"/>
  <c r="G996" s="1"/>
  <c r="E992"/>
  <c r="G992" s="1"/>
  <c r="E988"/>
  <c r="G988" s="1"/>
  <c r="E984"/>
  <c r="G984" s="1"/>
  <c r="E980"/>
  <c r="G980" s="1"/>
  <c r="E976"/>
  <c r="G976" s="1"/>
  <c r="E972"/>
  <c r="G972" s="1"/>
  <c r="E968"/>
  <c r="G968" s="1"/>
  <c r="E964"/>
  <c r="G964" s="1"/>
  <c r="E960"/>
  <c r="G960" s="1"/>
  <c r="E956"/>
  <c r="G956" s="1"/>
  <c r="E952"/>
  <c r="G952" s="1"/>
  <c r="E948"/>
  <c r="G948" s="1"/>
  <c r="G946"/>
  <c r="F936"/>
  <c r="G936" s="1"/>
  <c r="E935"/>
  <c r="G935" s="1"/>
  <c r="E934"/>
  <c r="G934" s="1"/>
  <c r="G930"/>
  <c r="F920"/>
  <c r="G920" s="1"/>
  <c r="E919"/>
  <c r="G919" s="1"/>
  <c r="E918"/>
  <c r="G918" s="1"/>
  <c r="G914"/>
  <c r="F904"/>
  <c r="G904" s="1"/>
  <c r="E903"/>
  <c r="G903" s="1"/>
  <c r="E902"/>
  <c r="G902" s="1"/>
  <c r="G898"/>
  <c r="F888"/>
  <c r="G888" s="1"/>
  <c r="E887"/>
  <c r="G887" s="1"/>
  <c r="E886"/>
  <c r="G886" s="1"/>
  <c r="G882"/>
  <c r="F872"/>
  <c r="G872" s="1"/>
  <c r="E871"/>
  <c r="G871" s="1"/>
  <c r="E870"/>
  <c r="G870" s="1"/>
  <c r="G866"/>
  <c r="F858"/>
  <c r="G858" s="1"/>
  <c r="G795"/>
  <c r="G731"/>
  <c r="G603"/>
  <c r="F843"/>
  <c r="E843"/>
  <c r="G778"/>
  <c r="G650"/>
  <c r="E468"/>
  <c r="F468"/>
  <c r="G468" s="1"/>
  <c r="E452"/>
  <c r="F452"/>
  <c r="E436"/>
  <c r="F436"/>
  <c r="G436" s="1"/>
  <c r="E827"/>
  <c r="G827" s="1"/>
  <c r="E826"/>
  <c r="G826" s="1"/>
  <c r="F812"/>
  <c r="G812" s="1"/>
  <c r="E811"/>
  <c r="G811" s="1"/>
  <c r="E810"/>
  <c r="G810" s="1"/>
  <c r="F796"/>
  <c r="G796" s="1"/>
  <c r="E795"/>
  <c r="E794"/>
  <c r="G794" s="1"/>
  <c r="F780"/>
  <c r="G780" s="1"/>
  <c r="E779"/>
  <c r="G779" s="1"/>
  <c r="E778"/>
  <c r="F764"/>
  <c r="G764" s="1"/>
  <c r="E763"/>
  <c r="G763" s="1"/>
  <c r="E762"/>
  <c r="G762" s="1"/>
  <c r="F748"/>
  <c r="G748" s="1"/>
  <c r="E747"/>
  <c r="G747" s="1"/>
  <c r="E746"/>
  <c r="G746" s="1"/>
  <c r="F732"/>
  <c r="G732" s="1"/>
  <c r="E731"/>
  <c r="E730"/>
  <c r="G730" s="1"/>
  <c r="F716"/>
  <c r="G716" s="1"/>
  <c r="E715"/>
  <c r="G715" s="1"/>
  <c r="E714"/>
  <c r="G714" s="1"/>
  <c r="F700"/>
  <c r="G700" s="1"/>
  <c r="E699"/>
  <c r="G699" s="1"/>
  <c r="E698"/>
  <c r="G698" s="1"/>
  <c r="F684"/>
  <c r="G684" s="1"/>
  <c r="E683"/>
  <c r="G683" s="1"/>
  <c r="E682"/>
  <c r="G682" s="1"/>
  <c r="F668"/>
  <c r="G668" s="1"/>
  <c r="E667"/>
  <c r="G667" s="1"/>
  <c r="E666"/>
  <c r="G666" s="1"/>
  <c r="F652"/>
  <c r="G652" s="1"/>
  <c r="E651"/>
  <c r="G651" s="1"/>
  <c r="E650"/>
  <c r="F636"/>
  <c r="G636" s="1"/>
  <c r="E635"/>
  <c r="G635" s="1"/>
  <c r="E634"/>
  <c r="G634" s="1"/>
  <c r="F620"/>
  <c r="G620" s="1"/>
  <c r="E619"/>
  <c r="G619" s="1"/>
  <c r="E618"/>
  <c r="G618" s="1"/>
  <c r="F604"/>
  <c r="G604" s="1"/>
  <c r="E603"/>
  <c r="E602"/>
  <c r="G602" s="1"/>
  <c r="F588"/>
  <c r="G588" s="1"/>
  <c r="E587"/>
  <c r="G587" s="1"/>
  <c r="E586"/>
  <c r="G586" s="1"/>
  <c r="F572"/>
  <c r="G572" s="1"/>
  <c r="E571"/>
  <c r="G571" s="1"/>
  <c r="E570"/>
  <c r="G570" s="1"/>
  <c r="F556"/>
  <c r="G556" s="1"/>
  <c r="E555"/>
  <c r="G555" s="1"/>
  <c r="E554"/>
  <c r="G554" s="1"/>
  <c r="F540"/>
  <c r="G540" s="1"/>
  <c r="E539"/>
  <c r="G539" s="1"/>
  <c r="E538"/>
  <c r="G538" s="1"/>
  <c r="F524"/>
  <c r="G524" s="1"/>
  <c r="E523"/>
  <c r="G523" s="1"/>
  <c r="E522"/>
  <c r="G522" s="1"/>
  <c r="F508"/>
  <c r="G508" s="1"/>
  <c r="E507"/>
  <c r="G507" s="1"/>
  <c r="E506"/>
  <c r="G506" s="1"/>
  <c r="F492"/>
  <c r="G492" s="1"/>
  <c r="E491"/>
  <c r="G491" s="1"/>
  <c r="E490"/>
  <c r="G490" s="1"/>
  <c r="G478"/>
  <c r="E475"/>
  <c r="G471"/>
  <c r="G462"/>
  <c r="E459"/>
  <c r="G455"/>
  <c r="G446"/>
  <c r="E443"/>
  <c r="G439"/>
  <c r="E480"/>
  <c r="F480"/>
  <c r="G480" s="1"/>
  <c r="E464"/>
  <c r="F464"/>
  <c r="E448"/>
  <c r="F448"/>
  <c r="G448" s="1"/>
  <c r="E476"/>
  <c r="F476"/>
  <c r="E460"/>
  <c r="F460"/>
  <c r="E444"/>
  <c r="F444"/>
  <c r="E432"/>
  <c r="F432"/>
  <c r="G846"/>
  <c r="F836"/>
  <c r="G836" s="1"/>
  <c r="E835"/>
  <c r="G835" s="1"/>
  <c r="G830"/>
  <c r="F820"/>
  <c r="G820" s="1"/>
  <c r="E819"/>
  <c r="G819" s="1"/>
  <c r="G814"/>
  <c r="F804"/>
  <c r="G804" s="1"/>
  <c r="E803"/>
  <c r="G803" s="1"/>
  <c r="G798"/>
  <c r="F788"/>
  <c r="G788" s="1"/>
  <c r="E787"/>
  <c r="G787" s="1"/>
  <c r="G782"/>
  <c r="F772"/>
  <c r="G772" s="1"/>
  <c r="E771"/>
  <c r="G771" s="1"/>
  <c r="G766"/>
  <c r="F756"/>
  <c r="G756" s="1"/>
  <c r="E755"/>
  <c r="G755" s="1"/>
  <c r="G750"/>
  <c r="F740"/>
  <c r="G740" s="1"/>
  <c r="E739"/>
  <c r="G739" s="1"/>
  <c r="G734"/>
  <c r="F724"/>
  <c r="G724" s="1"/>
  <c r="E723"/>
  <c r="G723" s="1"/>
  <c r="G718"/>
  <c r="F708"/>
  <c r="G708" s="1"/>
  <c r="E707"/>
  <c r="G707" s="1"/>
  <c r="G702"/>
  <c r="F692"/>
  <c r="G692" s="1"/>
  <c r="E691"/>
  <c r="G691" s="1"/>
  <c r="G686"/>
  <c r="F676"/>
  <c r="G676" s="1"/>
  <c r="E675"/>
  <c r="G675" s="1"/>
  <c r="G670"/>
  <c r="F660"/>
  <c r="G660" s="1"/>
  <c r="E659"/>
  <c r="G659" s="1"/>
  <c r="G654"/>
  <c r="F644"/>
  <c r="G644" s="1"/>
  <c r="E643"/>
  <c r="G643" s="1"/>
  <c r="G638"/>
  <c r="F628"/>
  <c r="G628" s="1"/>
  <c r="E627"/>
  <c r="G627" s="1"/>
  <c r="G622"/>
  <c r="F612"/>
  <c r="G612" s="1"/>
  <c r="E611"/>
  <c r="G611" s="1"/>
  <c r="G606"/>
  <c r="F596"/>
  <c r="G596" s="1"/>
  <c r="E595"/>
  <c r="G595" s="1"/>
  <c r="G590"/>
  <c r="F580"/>
  <c r="G580" s="1"/>
  <c r="E579"/>
  <c r="G579" s="1"/>
  <c r="G574"/>
  <c r="F564"/>
  <c r="G564" s="1"/>
  <c r="E563"/>
  <c r="G563" s="1"/>
  <c r="G558"/>
  <c r="F548"/>
  <c r="G548" s="1"/>
  <c r="E547"/>
  <c r="G547" s="1"/>
  <c r="G542"/>
  <c r="F532"/>
  <c r="G532" s="1"/>
  <c r="E531"/>
  <c r="G531" s="1"/>
  <c r="G526"/>
  <c r="F516"/>
  <c r="G516" s="1"/>
  <c r="E515"/>
  <c r="G515" s="1"/>
  <c r="G510"/>
  <c r="F500"/>
  <c r="G500" s="1"/>
  <c r="E499"/>
  <c r="G499" s="1"/>
  <c r="G494"/>
  <c r="F484"/>
  <c r="G484" s="1"/>
  <c r="E483"/>
  <c r="G483" s="1"/>
  <c r="G479"/>
  <c r="G470"/>
  <c r="E467"/>
  <c r="G467" s="1"/>
  <c r="G463"/>
  <c r="G454"/>
  <c r="E451"/>
  <c r="G451" s="1"/>
  <c r="G447"/>
  <c r="G438"/>
  <c r="E435"/>
  <c r="G435" s="1"/>
  <c r="E472"/>
  <c r="F472"/>
  <c r="E456"/>
  <c r="G456" s="1"/>
  <c r="F456"/>
  <c r="E440"/>
  <c r="F440"/>
  <c r="G818"/>
  <c r="G802"/>
  <c r="G786"/>
  <c r="G770"/>
  <c r="G754"/>
  <c r="G738"/>
  <c r="G722"/>
  <c r="G706"/>
  <c r="G690"/>
  <c r="G674"/>
  <c r="G658"/>
  <c r="G642"/>
  <c r="G626"/>
  <c r="G610"/>
  <c r="G594"/>
  <c r="G578"/>
  <c r="G562"/>
  <c r="G546"/>
  <c r="G530"/>
  <c r="G514"/>
  <c r="G498"/>
  <c r="G482"/>
  <c r="G475"/>
  <c r="G459"/>
  <c r="G443"/>
  <c r="G233"/>
  <c r="F428"/>
  <c r="G428" s="1"/>
  <c r="F424"/>
  <c r="G424" s="1"/>
  <c r="F420"/>
  <c r="G420" s="1"/>
  <c r="F416"/>
  <c r="G416" s="1"/>
  <c r="F412"/>
  <c r="G412" s="1"/>
  <c r="F408"/>
  <c r="G408" s="1"/>
  <c r="F404"/>
  <c r="G404" s="1"/>
  <c r="F400"/>
  <c r="G400" s="1"/>
  <c r="F396"/>
  <c r="G396" s="1"/>
  <c r="F392"/>
  <c r="G392" s="1"/>
  <c r="F388"/>
  <c r="G388" s="1"/>
  <c r="F384"/>
  <c r="G384" s="1"/>
  <c r="F380"/>
  <c r="G380" s="1"/>
  <c r="F376"/>
  <c r="G376" s="1"/>
  <c r="F372"/>
  <c r="G372" s="1"/>
  <c r="F368"/>
  <c r="G368" s="1"/>
  <c r="F364"/>
  <c r="G364" s="1"/>
  <c r="F360"/>
  <c r="G360" s="1"/>
  <c r="F356"/>
  <c r="G356" s="1"/>
  <c r="F344"/>
  <c r="G344" s="1"/>
  <c r="F328"/>
  <c r="G328" s="1"/>
  <c r="F312"/>
  <c r="G312" s="1"/>
  <c r="F296"/>
  <c r="G296" s="1"/>
  <c r="F280"/>
  <c r="G280" s="1"/>
  <c r="F264"/>
  <c r="G264" s="1"/>
  <c r="F248"/>
  <c r="G248" s="1"/>
  <c r="F232"/>
  <c r="G232" s="1"/>
  <c r="F216"/>
  <c r="G216" s="1"/>
  <c r="F200"/>
  <c r="G200" s="1"/>
  <c r="F184"/>
  <c r="G184" s="1"/>
  <c r="F168"/>
  <c r="G168" s="1"/>
  <c r="F152"/>
  <c r="G152" s="1"/>
  <c r="F136"/>
  <c r="G136" s="1"/>
  <c r="F120"/>
  <c r="G120" s="1"/>
  <c r="F104"/>
  <c r="G104" s="1"/>
  <c r="F88"/>
  <c r="G88" s="1"/>
  <c r="F72"/>
  <c r="G72" s="1"/>
  <c r="F146"/>
  <c r="G146" s="1"/>
  <c r="E145"/>
  <c r="G145" s="1"/>
  <c r="G140"/>
  <c r="F130"/>
  <c r="G130" s="1"/>
  <c r="E129"/>
  <c r="G129" s="1"/>
  <c r="F114"/>
  <c r="G114" s="1"/>
  <c r="E113"/>
  <c r="G113" s="1"/>
  <c r="G108"/>
  <c r="F98"/>
  <c r="G98" s="1"/>
  <c r="E97"/>
  <c r="G97" s="1"/>
  <c r="G92"/>
  <c r="F82"/>
  <c r="G82" s="1"/>
  <c r="E81"/>
  <c r="G81" s="1"/>
  <c r="G76"/>
  <c r="G52"/>
  <c r="G36"/>
  <c r="G20"/>
  <c r="E54"/>
  <c r="F54"/>
  <c r="F214"/>
  <c r="G214" s="1"/>
  <c r="E213"/>
  <c r="G213" s="1"/>
  <c r="E212"/>
  <c r="G212" s="1"/>
  <c r="E180"/>
  <c r="G180" s="1"/>
  <c r="E164"/>
  <c r="G164" s="1"/>
  <c r="G144"/>
  <c r="G128"/>
  <c r="G112"/>
  <c r="G96"/>
  <c r="G80"/>
  <c r="F346"/>
  <c r="G346" s="1"/>
  <c r="E345"/>
  <c r="G345" s="1"/>
  <c r="F330"/>
  <c r="G330" s="1"/>
  <c r="E329"/>
  <c r="G329" s="1"/>
  <c r="F314"/>
  <c r="G314" s="1"/>
  <c r="E313"/>
  <c r="G313" s="1"/>
  <c r="F298"/>
  <c r="G298" s="1"/>
  <c r="E297"/>
  <c r="G297" s="1"/>
  <c r="F282"/>
  <c r="G282" s="1"/>
  <c r="E281"/>
  <c r="G281" s="1"/>
  <c r="F266"/>
  <c r="G266" s="1"/>
  <c r="E265"/>
  <c r="G265" s="1"/>
  <c r="F250"/>
  <c r="G250" s="1"/>
  <c r="E249"/>
  <c r="G249" s="1"/>
  <c r="F234"/>
  <c r="G234" s="1"/>
  <c r="E233"/>
  <c r="F218"/>
  <c r="G218" s="1"/>
  <c r="E217"/>
  <c r="G217" s="1"/>
  <c r="F202"/>
  <c r="G202" s="1"/>
  <c r="E201"/>
  <c r="G201" s="1"/>
  <c r="F186"/>
  <c r="G186" s="1"/>
  <c r="E185"/>
  <c r="G185" s="1"/>
  <c r="F170"/>
  <c r="G170" s="1"/>
  <c r="E169"/>
  <c r="G169" s="1"/>
  <c r="F154"/>
  <c r="G154" s="1"/>
  <c r="E153"/>
  <c r="G153" s="1"/>
  <c r="F138"/>
  <c r="G138" s="1"/>
  <c r="E137"/>
  <c r="G137" s="1"/>
  <c r="F122"/>
  <c r="G122" s="1"/>
  <c r="E121"/>
  <c r="G121" s="1"/>
  <c r="F106"/>
  <c r="G106" s="1"/>
  <c r="E105"/>
  <c r="G105" s="1"/>
  <c r="F90"/>
  <c r="G90" s="1"/>
  <c r="E89"/>
  <c r="G89" s="1"/>
  <c r="F74"/>
  <c r="G74" s="1"/>
  <c r="E73"/>
  <c r="G73" s="1"/>
  <c r="F64"/>
  <c r="G64" s="1"/>
  <c r="F62"/>
  <c r="G62" s="1"/>
  <c r="G53"/>
  <c r="G44"/>
  <c r="G28"/>
  <c r="F50"/>
  <c r="G50" s="1"/>
  <c r="F46"/>
  <c r="G46" s="1"/>
  <c r="F42"/>
  <c r="G42" s="1"/>
  <c r="F38"/>
  <c r="G38" s="1"/>
  <c r="F34"/>
  <c r="G34" s="1"/>
  <c r="F30"/>
  <c r="G30" s="1"/>
  <c r="F26"/>
  <c r="G26" s="1"/>
  <c r="F22"/>
  <c r="G22" s="1"/>
  <c r="F18"/>
  <c r="G18" s="1"/>
  <c r="F14"/>
  <c r="G14" s="1"/>
  <c r="F11"/>
  <c r="G11" s="1"/>
  <c r="G432" l="1"/>
  <c r="G460"/>
  <c r="G646"/>
  <c r="G177"/>
  <c r="G353"/>
  <c r="G379"/>
  <c r="G411"/>
  <c r="G566"/>
  <c r="G244"/>
  <c r="G949"/>
  <c r="G1189"/>
  <c r="G1205"/>
  <c r="G1221"/>
  <c r="G1237"/>
  <c r="G371"/>
  <c r="G403"/>
  <c r="G25"/>
  <c r="G84"/>
  <c r="G726"/>
  <c r="G1193"/>
  <c r="G1209"/>
  <c r="G1225"/>
  <c r="G1241"/>
  <c r="G1261"/>
  <c r="G54"/>
  <c r="G440"/>
  <c r="G472"/>
  <c r="G452"/>
  <c r="G852"/>
  <c r="G49"/>
  <c r="G582"/>
  <c r="G209"/>
  <c r="G363"/>
  <c r="G395"/>
  <c r="G427"/>
  <c r="G308"/>
  <c r="G957"/>
  <c r="G790"/>
  <c r="G1197"/>
  <c r="G1213"/>
  <c r="G1229"/>
  <c r="G1321"/>
  <c r="G828"/>
  <c r="G116"/>
  <c r="G276"/>
  <c r="G13"/>
  <c r="G292"/>
  <c r="G355"/>
  <c r="G387"/>
  <c r="G419"/>
  <c r="G57"/>
  <c r="G614"/>
  <c r="G953"/>
  <c r="G1201"/>
  <c r="G1217"/>
  <c r="G1233"/>
  <c r="G842"/>
  <c r="G851"/>
  <c r="G476"/>
  <c r="G444"/>
  <c r="G464"/>
  <c r="G843"/>
  <c r="G844"/>
</calcChain>
</file>

<file path=xl/comments1.xml><?xml version="1.0" encoding="utf-8"?>
<comments xmlns="http://schemas.openxmlformats.org/spreadsheetml/2006/main">
  <authors>
    <author>frge</author>
  </authors>
  <commentList>
    <comment ref="B10" authorId="0">
      <text>
        <r>
          <rPr>
            <b/>
            <sz val="9"/>
            <color indexed="81"/>
            <rFont val="Tahoma"/>
            <family val="2"/>
          </rPr>
          <t>frge:</t>
        </r>
        <r>
          <rPr>
            <sz val="9"/>
            <color indexed="81"/>
            <rFont val="Tahoma"/>
            <family val="2"/>
          </rPr>
          <t xml:space="preserve">
from thermistor output</t>
        </r>
      </text>
    </comment>
  </commentList>
</comments>
</file>

<file path=xl/sharedStrings.xml><?xml version="1.0" encoding="utf-8"?>
<sst xmlns="http://schemas.openxmlformats.org/spreadsheetml/2006/main" count="25" uniqueCount="24">
  <si>
    <t>Date.time</t>
  </si>
  <si>
    <t>raw_pH</t>
  </si>
  <si>
    <t>Lat</t>
  </si>
  <si>
    <t>Lon</t>
  </si>
  <si>
    <t>Temp</t>
  </si>
  <si>
    <t>Sal</t>
  </si>
  <si>
    <t>Calibration data</t>
  </si>
  <si>
    <t>R</t>
  </si>
  <si>
    <t>F</t>
  </si>
  <si>
    <t>pH_Standard</t>
  </si>
  <si>
    <t>pH of standard (CRM Batch 111 using Seawater scale)</t>
  </si>
  <si>
    <t>Ts</t>
  </si>
  <si>
    <t>temperature of calibration</t>
  </si>
  <si>
    <t>Vout</t>
  </si>
  <si>
    <t>voltage output (Voltage#1)</t>
  </si>
  <si>
    <t>Eo</t>
  </si>
  <si>
    <t>Sample Calculation</t>
  </si>
  <si>
    <t>Time</t>
  </si>
  <si>
    <t>Temp_(C)</t>
  </si>
  <si>
    <t>Voltage#1</t>
  </si>
  <si>
    <t>TK</t>
  </si>
  <si>
    <t>S(T)</t>
  </si>
  <si>
    <t>Eo(T)</t>
  </si>
  <si>
    <t>pH</t>
  </si>
</sst>
</file>

<file path=xl/styles.xml><?xml version="1.0" encoding="utf-8"?>
<styleSheet xmlns="http://schemas.openxmlformats.org/spreadsheetml/2006/main">
  <numFmts count="3">
    <numFmt numFmtId="165" formatCode="m/d/yy\ h:mm;@"/>
    <numFmt numFmtId="166" formatCode="0.00000"/>
    <numFmt numFmtId="167" formatCode="0.000"/>
  </numFmts>
  <fonts count="3">
    <font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2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84"/>
  <sheetViews>
    <sheetView tabSelected="1" workbookViewId="0">
      <selection activeCell="J16" sqref="J16"/>
    </sheetView>
  </sheetViews>
  <sheetFormatPr defaultRowHeight="12.75"/>
  <cols>
    <col min="1" max="1" width="12.28515625" style="1" bestFit="1" customWidth="1"/>
  </cols>
  <sheetData>
    <row r="1" spans="1:7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23</v>
      </c>
    </row>
    <row r="2" spans="1:7">
      <c r="A2" s="1">
        <v>40984.836377314816</v>
      </c>
      <c r="B2">
        <v>46.7</v>
      </c>
      <c r="C2">
        <v>36.809699999999999</v>
      </c>
      <c r="D2">
        <v>-121.83540000000001</v>
      </c>
      <c r="E2">
        <v>11.281000000000001</v>
      </c>
      <c r="F2">
        <v>33.408999999999999</v>
      </c>
      <c r="G2">
        <v>7.9131862464557994</v>
      </c>
    </row>
    <row r="3" spans="1:7">
      <c r="A3" s="1">
        <v>40984.843321759261</v>
      </c>
      <c r="B3">
        <v>46.57</v>
      </c>
      <c r="C3">
        <v>36.807200000000002</v>
      </c>
      <c r="D3">
        <v>-121.8361</v>
      </c>
      <c r="E3">
        <v>11.276</v>
      </c>
      <c r="F3">
        <v>33.414999999999999</v>
      </c>
      <c r="G3">
        <v>7.9109332456485664</v>
      </c>
    </row>
    <row r="4" spans="1:7">
      <c r="A4" s="1">
        <v>40984.850266203706</v>
      </c>
      <c r="B4">
        <v>46.59</v>
      </c>
      <c r="C4">
        <v>36.808999999999997</v>
      </c>
      <c r="D4">
        <v>-121.83880000000001</v>
      </c>
      <c r="E4">
        <v>11.295</v>
      </c>
      <c r="F4">
        <v>33.411999999999999</v>
      </c>
      <c r="G4">
        <v>7.9110958285560029</v>
      </c>
    </row>
    <row r="5" spans="1:7">
      <c r="A5" s="1">
        <v>40984.857210648152</v>
      </c>
      <c r="B5">
        <v>46.53</v>
      </c>
      <c r="C5">
        <v>36.810400000000001</v>
      </c>
      <c r="D5">
        <v>-121.8419</v>
      </c>
      <c r="E5">
        <v>11.271000000000001</v>
      </c>
      <c r="F5">
        <v>33.411999999999999</v>
      </c>
      <c r="G5">
        <v>7.9102749328655868</v>
      </c>
    </row>
    <row r="6" spans="1:7">
      <c r="A6" s="1">
        <v>40984.864155092597</v>
      </c>
      <c r="B6">
        <v>46.45</v>
      </c>
      <c r="C6">
        <v>36.8108</v>
      </c>
      <c r="D6">
        <v>-121.845</v>
      </c>
      <c r="E6">
        <v>11.282999999999999</v>
      </c>
      <c r="F6">
        <v>33.406999999999996</v>
      </c>
      <c r="G6">
        <v>7.9087363203033973</v>
      </c>
    </row>
    <row r="7" spans="1:7">
      <c r="A7" s="1">
        <v>40984.871099537042</v>
      </c>
      <c r="B7">
        <v>46.22</v>
      </c>
      <c r="C7">
        <v>36.809699999999999</v>
      </c>
      <c r="D7">
        <v>-121.8475</v>
      </c>
      <c r="E7">
        <v>11.239000000000001</v>
      </c>
      <c r="F7">
        <v>33.415999999999997</v>
      </c>
      <c r="G7">
        <v>7.9051042148917885</v>
      </c>
    </row>
    <row r="8" spans="1:7">
      <c r="A8" s="1">
        <v>40984.878043981487</v>
      </c>
      <c r="B8">
        <v>46.61</v>
      </c>
      <c r="C8">
        <v>36.8095</v>
      </c>
      <c r="D8">
        <v>-121.8498</v>
      </c>
      <c r="E8">
        <v>11.317</v>
      </c>
      <c r="F8">
        <v>33.401000000000003</v>
      </c>
      <c r="G8">
        <v>7.9112281076192916</v>
      </c>
    </row>
    <row r="9" spans="1:7">
      <c r="A9" s="1">
        <v>40984.884988425933</v>
      </c>
      <c r="B9">
        <v>46.48</v>
      </c>
      <c r="C9">
        <v>36.810899999999997</v>
      </c>
      <c r="D9">
        <v>-121.8481</v>
      </c>
      <c r="E9">
        <v>11.313000000000001</v>
      </c>
      <c r="F9">
        <v>33.402999999999999</v>
      </c>
      <c r="G9">
        <v>7.9089652713635594</v>
      </c>
    </row>
    <row r="10" spans="1:7">
      <c r="A10" s="1">
        <v>40984.891932870378</v>
      </c>
      <c r="B10">
        <v>46.66</v>
      </c>
      <c r="C10">
        <v>36.809600000000003</v>
      </c>
      <c r="D10">
        <v>-121.8486</v>
      </c>
      <c r="E10">
        <v>11.323</v>
      </c>
      <c r="F10">
        <v>33.4</v>
      </c>
      <c r="G10">
        <v>7.9120533651307401</v>
      </c>
    </row>
    <row r="11" spans="1:7">
      <c r="A11" s="1">
        <v>40984.898877314816</v>
      </c>
      <c r="B11">
        <v>46.79</v>
      </c>
      <c r="C11">
        <v>36.809800000000003</v>
      </c>
      <c r="D11">
        <v>-121.8515</v>
      </c>
      <c r="E11">
        <v>11.349</v>
      </c>
      <c r="F11">
        <v>33.399000000000001</v>
      </c>
      <c r="G11">
        <v>7.9140937980306756</v>
      </c>
    </row>
    <row r="12" spans="1:7">
      <c r="A12" s="1">
        <v>40984.905821759261</v>
      </c>
      <c r="B12">
        <v>46.86</v>
      </c>
      <c r="C12">
        <v>36.810299999999998</v>
      </c>
      <c r="D12">
        <v>-121.85429999999999</v>
      </c>
      <c r="E12">
        <v>11.356999999999999</v>
      </c>
      <c r="F12">
        <v>33.390999999999998</v>
      </c>
      <c r="G12">
        <v>7.915252976902063</v>
      </c>
    </row>
    <row r="13" spans="1:7">
      <c r="A13" s="1">
        <v>40984.912766203706</v>
      </c>
      <c r="B13">
        <v>47.02</v>
      </c>
      <c r="C13">
        <v>36.811100000000003</v>
      </c>
      <c r="D13">
        <v>-121.8571</v>
      </c>
      <c r="E13">
        <v>11.404</v>
      </c>
      <c r="F13">
        <v>33.377000000000002</v>
      </c>
      <c r="G13">
        <v>7.9176118588118509</v>
      </c>
    </row>
    <row r="14" spans="1:7">
      <c r="A14" s="1">
        <v>40984.919710648152</v>
      </c>
      <c r="B14">
        <v>47.04</v>
      </c>
      <c r="C14">
        <v>36.811799999999998</v>
      </c>
      <c r="D14">
        <v>-121.8603</v>
      </c>
      <c r="E14">
        <v>11.382999999999999</v>
      </c>
      <c r="F14">
        <v>33.378999999999998</v>
      </c>
      <c r="G14">
        <v>7.9181785066609605</v>
      </c>
    </row>
    <row r="15" spans="1:7">
      <c r="A15" s="1">
        <v>40984.926655092597</v>
      </c>
      <c r="B15">
        <v>47.13</v>
      </c>
      <c r="C15">
        <v>36.812199999999997</v>
      </c>
      <c r="D15">
        <v>-121.8633</v>
      </c>
      <c r="E15">
        <v>11.401999999999999</v>
      </c>
      <c r="F15">
        <v>33.372999999999998</v>
      </c>
      <c r="G15">
        <v>7.9195803481381644</v>
      </c>
    </row>
    <row r="16" spans="1:7">
      <c r="A16" s="1">
        <v>40984.933599537042</v>
      </c>
      <c r="B16">
        <v>47.09</v>
      </c>
      <c r="C16">
        <v>36.812800000000003</v>
      </c>
      <c r="D16">
        <v>-121.8663</v>
      </c>
      <c r="E16">
        <v>11.36</v>
      </c>
      <c r="F16">
        <v>33.383000000000003</v>
      </c>
      <c r="G16">
        <v>7.9192968986099945</v>
      </c>
    </row>
    <row r="17" spans="1:7">
      <c r="A17" s="1">
        <v>40984.94054398148</v>
      </c>
      <c r="B17">
        <v>47.09</v>
      </c>
      <c r="C17">
        <v>36.813099999999999</v>
      </c>
      <c r="D17">
        <v>-121.86960000000001</v>
      </c>
      <c r="E17">
        <v>11.366</v>
      </c>
      <c r="F17">
        <v>33.377000000000002</v>
      </c>
      <c r="G17">
        <v>7.9192361752696963</v>
      </c>
    </row>
    <row r="18" spans="1:7">
      <c r="A18" s="1">
        <v>40984.947488425925</v>
      </c>
      <c r="B18">
        <v>47.07</v>
      </c>
      <c r="C18">
        <v>36.813099999999999</v>
      </c>
      <c r="D18">
        <v>-121.8729</v>
      </c>
      <c r="E18">
        <v>11.351000000000001</v>
      </c>
      <c r="F18">
        <v>33.381999999999998</v>
      </c>
      <c r="G18">
        <v>7.9190336953564149</v>
      </c>
    </row>
    <row r="19" spans="1:7">
      <c r="A19" s="1">
        <v>40984.954432870371</v>
      </c>
      <c r="B19">
        <v>47.12</v>
      </c>
      <c r="C19">
        <v>36.811799999999998</v>
      </c>
      <c r="D19">
        <v>-121.8759</v>
      </c>
      <c r="E19">
        <v>11.377000000000001</v>
      </c>
      <c r="F19">
        <v>33.365000000000002</v>
      </c>
      <c r="G19">
        <v>7.9196562468341263</v>
      </c>
    </row>
    <row r="20" spans="1:7">
      <c r="A20" s="1">
        <v>40984.961377314816</v>
      </c>
      <c r="B20">
        <v>47.11</v>
      </c>
      <c r="C20">
        <v>36.8108</v>
      </c>
      <c r="D20">
        <v>-121.8794</v>
      </c>
      <c r="E20">
        <v>11.352</v>
      </c>
      <c r="F20">
        <v>33.371000000000002</v>
      </c>
      <c r="G20">
        <v>7.9197321588689595</v>
      </c>
    </row>
    <row r="21" spans="1:7">
      <c r="A21" s="1">
        <v>40984.968321759261</v>
      </c>
      <c r="B21">
        <v>47.07</v>
      </c>
      <c r="C21">
        <v>36.809699999999999</v>
      </c>
      <c r="D21">
        <v>-121.88249999999999</v>
      </c>
      <c r="E21">
        <v>11.356999999999999</v>
      </c>
      <c r="F21">
        <v>33.366999999999997</v>
      </c>
      <c r="G21">
        <v>7.9189729756459393</v>
      </c>
    </row>
    <row r="22" spans="1:7">
      <c r="A22" s="1">
        <v>40984.975266203706</v>
      </c>
      <c r="B22">
        <v>47.11</v>
      </c>
      <c r="C22">
        <v>36.808900000000001</v>
      </c>
      <c r="D22">
        <v>-121.8857</v>
      </c>
      <c r="E22">
        <v>11.352</v>
      </c>
      <c r="F22">
        <v>33.365000000000002</v>
      </c>
      <c r="G22">
        <v>7.9197321588689595</v>
      </c>
    </row>
    <row r="23" spans="1:7">
      <c r="A23" s="1">
        <v>40984.982222222221</v>
      </c>
      <c r="B23">
        <v>47.01</v>
      </c>
      <c r="C23">
        <v>36.8078</v>
      </c>
      <c r="D23">
        <v>-121.8888</v>
      </c>
      <c r="E23">
        <v>11.339</v>
      </c>
      <c r="F23">
        <v>33.363999999999997</v>
      </c>
      <c r="G23">
        <v>7.9180922184286668</v>
      </c>
    </row>
    <row r="24" spans="1:7">
      <c r="A24" s="1">
        <v>40984.989166666666</v>
      </c>
      <c r="B24">
        <v>47.04</v>
      </c>
      <c r="C24">
        <v>36.806800000000003</v>
      </c>
      <c r="D24">
        <v>-121.892</v>
      </c>
      <c r="E24">
        <v>11.368</v>
      </c>
      <c r="F24">
        <v>33.365000000000002</v>
      </c>
      <c r="G24">
        <v>7.9183302549821253</v>
      </c>
    </row>
    <row r="25" spans="1:7">
      <c r="A25" s="1">
        <v>40984.996111111112</v>
      </c>
      <c r="B25">
        <v>47.07</v>
      </c>
      <c r="C25">
        <v>36.805799999999998</v>
      </c>
      <c r="D25">
        <v>-121.8954</v>
      </c>
      <c r="E25">
        <v>11.347</v>
      </c>
      <c r="F25">
        <v>33.365000000000002</v>
      </c>
      <c r="G25">
        <v>7.919074176586256</v>
      </c>
    </row>
    <row r="26" spans="1:7">
      <c r="A26" s="1">
        <v>40985.003055555557</v>
      </c>
      <c r="B26">
        <v>47.04</v>
      </c>
      <c r="C26">
        <v>36.804699999999997</v>
      </c>
      <c r="D26">
        <v>-121.89879999999999</v>
      </c>
      <c r="E26">
        <v>11.302</v>
      </c>
      <c r="F26">
        <v>33.372999999999998</v>
      </c>
      <c r="G26">
        <v>7.9189981377261036</v>
      </c>
    </row>
    <row r="27" spans="1:7">
      <c r="A27" s="1">
        <v>40985.01</v>
      </c>
      <c r="B27">
        <v>46.87</v>
      </c>
      <c r="C27">
        <v>36.803600000000003</v>
      </c>
      <c r="D27">
        <v>-121.9024</v>
      </c>
      <c r="E27">
        <v>11.275</v>
      </c>
      <c r="F27">
        <v>33.393000000000001</v>
      </c>
      <c r="G27">
        <v>7.9162591560707822</v>
      </c>
    </row>
    <row r="28" spans="1:7">
      <c r="A28" s="1">
        <v>40985.016944444447</v>
      </c>
      <c r="B28">
        <v>46.53</v>
      </c>
      <c r="C28">
        <v>36.802399999999999</v>
      </c>
      <c r="D28">
        <v>-121.9059</v>
      </c>
      <c r="E28">
        <v>11.298</v>
      </c>
      <c r="F28">
        <v>33.411999999999999</v>
      </c>
      <c r="G28">
        <v>7.9100024688812329</v>
      </c>
    </row>
    <row r="29" spans="1:7">
      <c r="A29" s="1">
        <v>40985.023877314816</v>
      </c>
      <c r="B29">
        <v>46.53</v>
      </c>
      <c r="C29">
        <v>36.801200000000001</v>
      </c>
      <c r="D29">
        <v>-121.9096</v>
      </c>
      <c r="E29">
        <v>11.275</v>
      </c>
      <c r="F29">
        <v>33.408999999999999</v>
      </c>
      <c r="G29">
        <v>7.9102345645667516</v>
      </c>
    </row>
    <row r="30" spans="1:7">
      <c r="A30" s="1">
        <v>40985.030821759261</v>
      </c>
      <c r="B30">
        <v>46.52</v>
      </c>
      <c r="C30">
        <v>36.799900000000001</v>
      </c>
      <c r="D30">
        <v>-121.91370000000001</v>
      </c>
      <c r="E30">
        <v>11.250999999999999</v>
      </c>
      <c r="F30">
        <v>33.405999999999999</v>
      </c>
      <c r="G30">
        <v>7.91029958257195</v>
      </c>
    </row>
    <row r="31" spans="1:7">
      <c r="A31" s="1">
        <v>40985.037766203706</v>
      </c>
      <c r="B31">
        <v>46.33</v>
      </c>
      <c r="C31">
        <v>36.7988</v>
      </c>
      <c r="D31">
        <v>-121.9177</v>
      </c>
      <c r="E31">
        <v>11.218</v>
      </c>
      <c r="F31">
        <v>33.405999999999999</v>
      </c>
      <c r="G31">
        <v>7.9072653323328561</v>
      </c>
    </row>
    <row r="32" spans="1:7">
      <c r="A32" s="1">
        <v>40985.044710648152</v>
      </c>
      <c r="B32">
        <v>46.24</v>
      </c>
      <c r="C32">
        <v>36.797499999999999</v>
      </c>
      <c r="D32">
        <v>-121.92149999999999</v>
      </c>
      <c r="E32">
        <v>11.18</v>
      </c>
      <c r="F32">
        <v>33.406999999999996</v>
      </c>
      <c r="G32">
        <v>7.9060532794361755</v>
      </c>
    </row>
    <row r="33" spans="1:7">
      <c r="A33" s="1">
        <v>40985.051655092597</v>
      </c>
      <c r="B33">
        <v>46.21</v>
      </c>
      <c r="C33">
        <v>36.796399999999998</v>
      </c>
      <c r="D33">
        <v>-121.9252</v>
      </c>
      <c r="E33">
        <v>11.172000000000001</v>
      </c>
      <c r="F33">
        <v>33.404000000000003</v>
      </c>
      <c r="G33">
        <v>7.9056021523198989</v>
      </c>
    </row>
    <row r="34" spans="1:7">
      <c r="A34" s="1">
        <v>40985.058599537042</v>
      </c>
      <c r="B34">
        <v>46.28</v>
      </c>
      <c r="C34">
        <v>36.795200000000001</v>
      </c>
      <c r="D34">
        <v>-121.9288</v>
      </c>
      <c r="E34">
        <v>11.167</v>
      </c>
      <c r="F34">
        <v>33.402000000000001</v>
      </c>
      <c r="G34">
        <v>7.9068933779192028</v>
      </c>
    </row>
    <row r="35" spans="1:7">
      <c r="A35" s="1">
        <v>40985.065555555557</v>
      </c>
      <c r="B35">
        <v>46.32</v>
      </c>
      <c r="C35">
        <v>36.793999999999997</v>
      </c>
      <c r="D35">
        <v>-121.9325</v>
      </c>
      <c r="E35">
        <v>11.186999999999999</v>
      </c>
      <c r="F35">
        <v>33.393999999999998</v>
      </c>
      <c r="G35">
        <v>7.9074007066434877</v>
      </c>
    </row>
    <row r="36" spans="1:7">
      <c r="A36" s="1">
        <v>40985.072500000002</v>
      </c>
      <c r="B36">
        <v>46.58</v>
      </c>
      <c r="C36">
        <v>36.792999999999999</v>
      </c>
      <c r="D36">
        <v>-121.9358</v>
      </c>
      <c r="E36">
        <v>11.202999999999999</v>
      </c>
      <c r="F36">
        <v>33.386000000000003</v>
      </c>
      <c r="G36">
        <v>7.9118475613833947</v>
      </c>
    </row>
    <row r="37" spans="1:7">
      <c r="A37" s="1">
        <v>40985.079444444447</v>
      </c>
      <c r="B37">
        <v>47.15</v>
      </c>
      <c r="C37">
        <v>36.792099999999998</v>
      </c>
      <c r="D37">
        <v>-121.93899999999999</v>
      </c>
      <c r="E37">
        <v>11.227</v>
      </c>
      <c r="F37">
        <v>33.378</v>
      </c>
      <c r="G37">
        <v>7.9217069332361705</v>
      </c>
    </row>
    <row r="38" spans="1:7">
      <c r="A38" s="1">
        <v>40985.086388888893</v>
      </c>
      <c r="B38">
        <v>47.25</v>
      </c>
      <c r="C38">
        <v>36.7911</v>
      </c>
      <c r="D38">
        <v>-121.9425</v>
      </c>
      <c r="E38">
        <v>11.24</v>
      </c>
      <c r="F38">
        <v>33.372</v>
      </c>
      <c r="G38">
        <v>7.9233473542912423</v>
      </c>
    </row>
    <row r="39" spans="1:7">
      <c r="A39" s="1">
        <v>40985.093333333338</v>
      </c>
      <c r="B39">
        <v>47.29</v>
      </c>
      <c r="C39">
        <v>36.7898</v>
      </c>
      <c r="D39">
        <v>-121.94580000000001</v>
      </c>
      <c r="E39">
        <v>11.241</v>
      </c>
      <c r="F39">
        <v>33.363999999999997</v>
      </c>
      <c r="G39">
        <v>7.9240460752514226</v>
      </c>
    </row>
    <row r="40" spans="1:7">
      <c r="A40" s="1">
        <v>40985.100277777783</v>
      </c>
      <c r="B40">
        <v>47.32</v>
      </c>
      <c r="C40">
        <v>36.788899999999998</v>
      </c>
      <c r="D40">
        <v>-121.9491</v>
      </c>
      <c r="E40">
        <v>11.26</v>
      </c>
      <c r="F40">
        <v>33.347000000000001</v>
      </c>
      <c r="G40">
        <v>7.9243850053775864</v>
      </c>
    </row>
    <row r="41" spans="1:7">
      <c r="A41" s="1">
        <v>40985.107222222221</v>
      </c>
      <c r="B41">
        <v>47.44</v>
      </c>
      <c r="C41">
        <v>36.7881</v>
      </c>
      <c r="D41">
        <v>-121.9522</v>
      </c>
      <c r="E41">
        <v>11.294</v>
      </c>
      <c r="F41">
        <v>33.334000000000003</v>
      </c>
      <c r="G41">
        <v>7.9261663955413493</v>
      </c>
    </row>
    <row r="42" spans="1:7">
      <c r="A42" s="1">
        <v>40985.114166666666</v>
      </c>
      <c r="B42">
        <v>47.65</v>
      </c>
      <c r="C42">
        <v>36.786200000000001</v>
      </c>
      <c r="D42">
        <v>-121.9539</v>
      </c>
      <c r="E42">
        <v>11.308999999999999</v>
      </c>
      <c r="F42">
        <v>33.325000000000003</v>
      </c>
      <c r="G42">
        <v>7.9297348209926435</v>
      </c>
    </row>
    <row r="43" spans="1:7">
      <c r="A43" s="1">
        <v>40985.121111111112</v>
      </c>
      <c r="B43">
        <v>47.85</v>
      </c>
      <c r="C43">
        <v>36.786700000000003</v>
      </c>
      <c r="D43">
        <v>-121.9564</v>
      </c>
      <c r="E43">
        <v>11.353</v>
      </c>
      <c r="F43">
        <v>33.308999999999997</v>
      </c>
      <c r="G43">
        <v>7.9328307876234119</v>
      </c>
    </row>
    <row r="44" spans="1:7">
      <c r="A44" s="1">
        <v>40985.128055555557</v>
      </c>
      <c r="B44">
        <v>47.78</v>
      </c>
      <c r="C44">
        <v>36.785899999999998</v>
      </c>
      <c r="D44">
        <v>-121.95820000000001</v>
      </c>
      <c r="E44">
        <v>11.352</v>
      </c>
      <c r="F44">
        <v>33.305999999999997</v>
      </c>
      <c r="G44">
        <v>7.9316009348748535</v>
      </c>
    </row>
    <row r="45" spans="1:7">
      <c r="A45" s="1">
        <v>40985.135000000002</v>
      </c>
      <c r="B45">
        <v>47.73</v>
      </c>
      <c r="C45">
        <v>36.785400000000003</v>
      </c>
      <c r="D45">
        <v>-121.9602</v>
      </c>
      <c r="E45">
        <v>11.359</v>
      </c>
      <c r="F45">
        <v>33.29</v>
      </c>
      <c r="G45">
        <v>7.9306440787484984</v>
      </c>
    </row>
    <row r="46" spans="1:7">
      <c r="A46" s="1">
        <v>40985.141944444447</v>
      </c>
      <c r="B46">
        <v>47.88</v>
      </c>
      <c r="C46">
        <v>36.784300000000002</v>
      </c>
      <c r="D46">
        <v>-121.9627</v>
      </c>
      <c r="E46">
        <v>11.355</v>
      </c>
      <c r="F46">
        <v>33.290999999999997</v>
      </c>
      <c r="G46">
        <v>7.9333418827152764</v>
      </c>
    </row>
    <row r="47" spans="1:7">
      <c r="A47" s="1">
        <v>40985.148877314816</v>
      </c>
      <c r="B47">
        <v>47.79</v>
      </c>
      <c r="C47">
        <v>36.783700000000003</v>
      </c>
      <c r="D47">
        <v>-121.9646</v>
      </c>
      <c r="E47">
        <v>11.339</v>
      </c>
      <c r="F47">
        <v>33.286000000000001</v>
      </c>
      <c r="G47">
        <v>7.9319102308490432</v>
      </c>
    </row>
    <row r="48" spans="1:7">
      <c r="A48" s="1">
        <v>40985.155821759261</v>
      </c>
      <c r="B48">
        <v>47.88</v>
      </c>
      <c r="C48">
        <v>36.784399999999998</v>
      </c>
      <c r="D48">
        <v>-121.9658</v>
      </c>
      <c r="E48">
        <v>11.388</v>
      </c>
      <c r="F48">
        <v>33.281999999999996</v>
      </c>
      <c r="G48">
        <v>7.9330063012644336</v>
      </c>
    </row>
    <row r="49" spans="1:7">
      <c r="A49" s="1">
        <v>40985.162766203706</v>
      </c>
      <c r="B49">
        <v>47.92</v>
      </c>
      <c r="C49">
        <v>36.783299999999997</v>
      </c>
      <c r="D49">
        <v>-121.9675</v>
      </c>
      <c r="E49">
        <v>11.403</v>
      </c>
      <c r="F49">
        <v>33.29</v>
      </c>
      <c r="G49">
        <v>7.9335622466159013</v>
      </c>
    </row>
    <row r="50" spans="1:7">
      <c r="A50" s="1">
        <v>40985.169710648152</v>
      </c>
      <c r="B50">
        <v>47.96</v>
      </c>
      <c r="C50">
        <v>36.782600000000002</v>
      </c>
      <c r="D50">
        <v>-121.9688</v>
      </c>
      <c r="E50">
        <v>11.404999999999999</v>
      </c>
      <c r="F50">
        <v>33.261000000000003</v>
      </c>
      <c r="G50">
        <v>7.9342503596767573</v>
      </c>
    </row>
    <row r="51" spans="1:7">
      <c r="A51" s="1">
        <v>40985.176655092597</v>
      </c>
      <c r="B51">
        <v>48.07</v>
      </c>
      <c r="C51">
        <v>36.7821</v>
      </c>
      <c r="D51">
        <v>-121.97069999999999</v>
      </c>
      <c r="E51">
        <v>11.416</v>
      </c>
      <c r="F51">
        <v>33.213999999999999</v>
      </c>
      <c r="G51">
        <v>7.9360866418492524</v>
      </c>
    </row>
    <row r="52" spans="1:7">
      <c r="A52" s="1">
        <v>40985.183599537042</v>
      </c>
      <c r="B52">
        <v>48.05</v>
      </c>
      <c r="C52">
        <v>36.781399999999998</v>
      </c>
      <c r="D52">
        <v>-121.9726</v>
      </c>
      <c r="E52">
        <v>11.41</v>
      </c>
      <c r="F52">
        <v>33.207000000000001</v>
      </c>
      <c r="G52">
        <v>7.9357934902069571</v>
      </c>
    </row>
    <row r="53" spans="1:7">
      <c r="A53" s="1">
        <v>40985.19054398148</v>
      </c>
      <c r="B53">
        <v>47.96</v>
      </c>
      <c r="C53">
        <v>36.780900000000003</v>
      </c>
      <c r="D53">
        <v>-121.97450000000001</v>
      </c>
      <c r="E53">
        <v>11.391</v>
      </c>
      <c r="F53">
        <v>33.216000000000001</v>
      </c>
      <c r="G53">
        <v>7.9343927707628934</v>
      </c>
    </row>
    <row r="54" spans="1:7">
      <c r="A54" s="1">
        <v>40985.197488425925</v>
      </c>
      <c r="B54">
        <v>48.02</v>
      </c>
      <c r="C54">
        <v>36.780299999999997</v>
      </c>
      <c r="D54">
        <v>-121.9764</v>
      </c>
      <c r="E54">
        <v>11.401</v>
      </c>
      <c r="F54">
        <v>33.134999999999998</v>
      </c>
      <c r="G54">
        <v>7.9353537395634488</v>
      </c>
    </row>
    <row r="55" spans="1:7">
      <c r="A55" s="1">
        <v>40985.204432870371</v>
      </c>
      <c r="B55">
        <v>48.14</v>
      </c>
      <c r="C55">
        <v>36.779699999999998</v>
      </c>
      <c r="D55">
        <v>-121.9781</v>
      </c>
      <c r="E55">
        <v>11.403</v>
      </c>
      <c r="F55">
        <v>33.186</v>
      </c>
      <c r="G55">
        <v>7.93745875815668</v>
      </c>
    </row>
    <row r="56" spans="1:7">
      <c r="A56" s="1">
        <v>40985.211377314816</v>
      </c>
      <c r="B56">
        <v>48.19</v>
      </c>
      <c r="C56">
        <v>36.779299999999999</v>
      </c>
      <c r="D56">
        <v>-121.9794</v>
      </c>
      <c r="E56">
        <v>11.407999999999999</v>
      </c>
      <c r="F56">
        <v>33.17</v>
      </c>
      <c r="G56">
        <v>7.9382933989621582</v>
      </c>
    </row>
    <row r="57" spans="1:7">
      <c r="A57" s="1">
        <v>40985.218321759261</v>
      </c>
      <c r="B57">
        <v>48.16</v>
      </c>
      <c r="C57">
        <v>36.7789</v>
      </c>
      <c r="D57">
        <v>-121.9808</v>
      </c>
      <c r="E57">
        <v>11.407</v>
      </c>
      <c r="F57">
        <v>33.167000000000002</v>
      </c>
      <c r="G57">
        <v>7.9377722498050378</v>
      </c>
    </row>
    <row r="58" spans="1:7">
      <c r="A58" s="1">
        <v>40985.225266203706</v>
      </c>
      <c r="B58">
        <v>48.17</v>
      </c>
      <c r="C58">
        <v>36.778399999999998</v>
      </c>
      <c r="D58">
        <v>-121.98220000000001</v>
      </c>
      <c r="E58">
        <v>11.401</v>
      </c>
      <c r="F58">
        <v>33.167999999999999</v>
      </c>
      <c r="G58">
        <v>7.9380104706506307</v>
      </c>
    </row>
    <row r="59" spans="1:7">
      <c r="A59" s="1">
        <v>40985.232210648152</v>
      </c>
      <c r="B59">
        <v>48.13</v>
      </c>
      <c r="C59">
        <v>36.778300000000002</v>
      </c>
      <c r="D59">
        <v>-121.98309999999999</v>
      </c>
      <c r="E59">
        <v>11.394</v>
      </c>
      <c r="F59">
        <v>33.171999999999997</v>
      </c>
      <c r="G59">
        <v>7.9373732888926254</v>
      </c>
    </row>
    <row r="60" spans="1:7">
      <c r="A60" s="1">
        <v>40985.239155092597</v>
      </c>
      <c r="B60">
        <v>48.35</v>
      </c>
      <c r="C60">
        <v>36.777799999999999</v>
      </c>
      <c r="D60">
        <v>-121.9842</v>
      </c>
      <c r="E60">
        <v>11.445</v>
      </c>
      <c r="F60">
        <v>33.171999999999997</v>
      </c>
      <c r="G60">
        <v>7.9407499809515514</v>
      </c>
    </row>
    <row r="61" spans="1:7">
      <c r="A61" s="1">
        <v>40985.246099537042</v>
      </c>
      <c r="B61">
        <v>48.45</v>
      </c>
      <c r="C61">
        <v>36.777799999999999</v>
      </c>
      <c r="D61">
        <v>-121.9842</v>
      </c>
      <c r="E61">
        <v>11.445</v>
      </c>
      <c r="F61">
        <v>33.171999999999997</v>
      </c>
      <c r="G61">
        <v>7.942520861179216</v>
      </c>
    </row>
    <row r="62" spans="1:7">
      <c r="A62" s="1">
        <v>40985.253043981487</v>
      </c>
      <c r="B62">
        <v>48.44</v>
      </c>
      <c r="C62">
        <v>36.777200000000001</v>
      </c>
      <c r="D62">
        <v>-121.9862</v>
      </c>
      <c r="E62">
        <v>11.476000000000001</v>
      </c>
      <c r="F62">
        <v>33.191000000000003</v>
      </c>
      <c r="G62">
        <v>7.942027647001896</v>
      </c>
    </row>
    <row r="63" spans="1:7">
      <c r="A63" s="1">
        <v>40985.259988425933</v>
      </c>
      <c r="B63">
        <v>48.44</v>
      </c>
      <c r="C63">
        <v>36.776699999999998</v>
      </c>
      <c r="D63">
        <v>-121.9876</v>
      </c>
      <c r="E63">
        <v>11.449</v>
      </c>
      <c r="F63">
        <v>33.168999999999997</v>
      </c>
      <c r="G63">
        <v>7.9423029788150874</v>
      </c>
    </row>
    <row r="64" spans="1:7">
      <c r="A64" s="1">
        <v>40985.266932870378</v>
      </c>
      <c r="B64">
        <v>48.52</v>
      </c>
      <c r="C64">
        <v>36.776299999999999</v>
      </c>
      <c r="D64">
        <v>-121.98909999999999</v>
      </c>
      <c r="E64">
        <v>11.477</v>
      </c>
      <c r="F64">
        <v>33.128999999999998</v>
      </c>
      <c r="G64">
        <v>7.9434339954356394</v>
      </c>
    </row>
    <row r="65" spans="1:7">
      <c r="A65" s="1">
        <v>40985.273877314816</v>
      </c>
      <c r="B65">
        <v>48.57</v>
      </c>
      <c r="C65">
        <v>36.7759</v>
      </c>
      <c r="D65">
        <v>-121.9906</v>
      </c>
      <c r="E65">
        <v>11.494999999999999</v>
      </c>
      <c r="F65">
        <v>33.167999999999999</v>
      </c>
      <c r="G65">
        <v>7.9441356662037492</v>
      </c>
    </row>
    <row r="66" spans="1:7">
      <c r="A66" s="1">
        <v>40985.280821759261</v>
      </c>
      <c r="B66">
        <v>48.7</v>
      </c>
      <c r="C66">
        <v>36.775300000000001</v>
      </c>
      <c r="D66">
        <v>-121.9923</v>
      </c>
      <c r="E66">
        <v>11.489000000000001</v>
      </c>
      <c r="F66">
        <v>33.17</v>
      </c>
      <c r="G66">
        <v>7.9464986753149516</v>
      </c>
    </row>
    <row r="67" spans="1:7">
      <c r="A67" s="1">
        <v>40985.287766203706</v>
      </c>
      <c r="B67">
        <v>48.72</v>
      </c>
      <c r="C67">
        <v>36.774700000000003</v>
      </c>
      <c r="D67">
        <v>-121.9943</v>
      </c>
      <c r="E67">
        <v>11.484</v>
      </c>
      <c r="F67">
        <v>33.18</v>
      </c>
      <c r="G67">
        <v>7.9469038624750779</v>
      </c>
    </row>
    <row r="68" spans="1:7">
      <c r="A68" s="1">
        <v>40985.294710648152</v>
      </c>
      <c r="B68">
        <v>48.76</v>
      </c>
      <c r="C68">
        <v>36.773899999999998</v>
      </c>
      <c r="D68">
        <v>-121.99639999999999</v>
      </c>
      <c r="E68">
        <v>11.481</v>
      </c>
      <c r="F68">
        <v>33.179000000000002</v>
      </c>
      <c r="G68">
        <v>7.9476427653535158</v>
      </c>
    </row>
    <row r="69" spans="1:7">
      <c r="A69" s="1">
        <v>40985.301655092597</v>
      </c>
      <c r="B69">
        <v>48.77</v>
      </c>
      <c r="C69">
        <v>36.773400000000002</v>
      </c>
      <c r="D69">
        <v>-121.9986</v>
      </c>
      <c r="E69">
        <v>11.459</v>
      </c>
      <c r="F69">
        <v>33.173000000000002</v>
      </c>
      <c r="G69">
        <v>7.9480446152663093</v>
      </c>
    </row>
    <row r="70" spans="1:7">
      <c r="A70" s="1">
        <v>40985.308599537042</v>
      </c>
      <c r="B70">
        <v>48.82</v>
      </c>
      <c r="C70">
        <v>36.772500000000001</v>
      </c>
      <c r="D70">
        <v>-122.0009</v>
      </c>
      <c r="E70">
        <v>11.446999999999999</v>
      </c>
      <c r="F70">
        <v>33.168999999999997</v>
      </c>
      <c r="G70">
        <v>7.9490526734172136</v>
      </c>
    </row>
    <row r="71" spans="1:7">
      <c r="A71" s="1">
        <v>40985.31554398148</v>
      </c>
      <c r="B71">
        <v>48.85</v>
      </c>
      <c r="C71">
        <v>36.771799999999999</v>
      </c>
      <c r="D71">
        <v>-122.0031</v>
      </c>
      <c r="E71">
        <v>11.439</v>
      </c>
      <c r="F71">
        <v>33.165999999999997</v>
      </c>
      <c r="G71">
        <v>7.9496657288277648</v>
      </c>
    </row>
    <row r="72" spans="1:7">
      <c r="A72" s="1">
        <v>40985.322488425925</v>
      </c>
      <c r="B72">
        <v>48.85</v>
      </c>
      <c r="C72">
        <v>36.7712</v>
      </c>
      <c r="D72">
        <v>-122.00530000000001</v>
      </c>
      <c r="E72">
        <v>11.443</v>
      </c>
      <c r="F72">
        <v>33.154000000000003</v>
      </c>
      <c r="G72">
        <v>7.9496248307150923</v>
      </c>
    </row>
    <row r="73" spans="1:7">
      <c r="A73" s="1">
        <v>40985.329432870371</v>
      </c>
      <c r="B73">
        <v>48.85</v>
      </c>
      <c r="C73">
        <v>36.770400000000002</v>
      </c>
      <c r="D73">
        <v>-122.0078</v>
      </c>
      <c r="E73">
        <v>11.442</v>
      </c>
      <c r="F73">
        <v>33.158999999999999</v>
      </c>
      <c r="G73">
        <v>7.94963505513548</v>
      </c>
    </row>
    <row r="74" spans="1:7">
      <c r="A74" s="1">
        <v>40985.336377314816</v>
      </c>
      <c r="B74">
        <v>48.89</v>
      </c>
      <c r="C74">
        <v>36.769599999999997</v>
      </c>
      <c r="D74">
        <v>-122.0103</v>
      </c>
      <c r="E74">
        <v>11.46</v>
      </c>
      <c r="F74">
        <v>33.164000000000001</v>
      </c>
      <c r="G74">
        <v>7.9501593413196439</v>
      </c>
    </row>
    <row r="75" spans="1:7">
      <c r="A75" s="1">
        <v>40985.343321759261</v>
      </c>
      <c r="B75">
        <v>48.95</v>
      </c>
      <c r="C75">
        <v>36.768799999999999</v>
      </c>
      <c r="D75">
        <v>-122.01300000000001</v>
      </c>
      <c r="E75">
        <v>11.457000000000001</v>
      </c>
      <c r="F75">
        <v>33.158999999999999</v>
      </c>
      <c r="G75">
        <v>7.951252501935187</v>
      </c>
    </row>
    <row r="76" spans="1:7">
      <c r="A76" s="1">
        <v>40985.350266203706</v>
      </c>
      <c r="B76">
        <v>48.93</v>
      </c>
      <c r="C76">
        <v>36.768000000000001</v>
      </c>
      <c r="D76">
        <v>-122.01560000000001</v>
      </c>
      <c r="E76">
        <v>11.462</v>
      </c>
      <c r="F76">
        <v>33.155999999999999</v>
      </c>
      <c r="G76">
        <v>7.9508471999406538</v>
      </c>
    </row>
    <row r="77" spans="1:7">
      <c r="A77" s="1">
        <v>40985.357210648152</v>
      </c>
      <c r="B77">
        <v>48.91</v>
      </c>
      <c r="C77">
        <v>36.767099999999999</v>
      </c>
      <c r="D77">
        <v>-122.0181</v>
      </c>
      <c r="E77">
        <v>11.457000000000001</v>
      </c>
      <c r="F77">
        <v>33.152999999999999</v>
      </c>
      <c r="G77">
        <v>7.9505441797106569</v>
      </c>
    </row>
    <row r="78" spans="1:7">
      <c r="A78" s="1">
        <v>40985.364155092597</v>
      </c>
      <c r="B78">
        <v>48.92</v>
      </c>
      <c r="C78">
        <v>36.7667</v>
      </c>
      <c r="D78">
        <v>-122.0206</v>
      </c>
      <c r="E78">
        <v>11.442</v>
      </c>
      <c r="F78">
        <v>33.15</v>
      </c>
      <c r="G78">
        <v>7.9508746843621436</v>
      </c>
    </row>
    <row r="79" spans="1:7">
      <c r="A79" s="1">
        <v>40985.371099537042</v>
      </c>
      <c r="B79">
        <v>48.91</v>
      </c>
      <c r="C79">
        <v>36.767099999999999</v>
      </c>
      <c r="D79">
        <v>-122.02290000000001</v>
      </c>
      <c r="E79">
        <v>11.435</v>
      </c>
      <c r="F79">
        <v>33.168999999999997</v>
      </c>
      <c r="G79">
        <v>7.9507691935627838</v>
      </c>
    </row>
    <row r="80" spans="1:7">
      <c r="A80" s="1">
        <v>40985.378043981487</v>
      </c>
      <c r="B80">
        <v>48.92</v>
      </c>
      <c r="C80">
        <v>36.767499999999998</v>
      </c>
      <c r="D80">
        <v>-122.0252</v>
      </c>
      <c r="E80">
        <v>11.401999999999999</v>
      </c>
      <c r="F80">
        <v>33.151000000000003</v>
      </c>
      <c r="G80">
        <v>7.9512838943624864</v>
      </c>
    </row>
    <row r="81" spans="1:7">
      <c r="A81" s="1">
        <v>40985.384988425933</v>
      </c>
      <c r="B81">
        <v>48.79</v>
      </c>
      <c r="C81">
        <v>36.767899999999997</v>
      </c>
      <c r="D81">
        <v>-122.0273</v>
      </c>
      <c r="E81">
        <v>11.414</v>
      </c>
      <c r="F81">
        <v>33.14</v>
      </c>
      <c r="G81">
        <v>7.9488587241946673</v>
      </c>
    </row>
    <row r="82" spans="1:7">
      <c r="A82" s="1">
        <v>40985.391932870378</v>
      </c>
      <c r="B82">
        <v>48.81</v>
      </c>
      <c r="C82">
        <v>36.768300000000004</v>
      </c>
      <c r="D82">
        <v>-122.02970000000001</v>
      </c>
      <c r="E82">
        <v>11.39</v>
      </c>
      <c r="F82">
        <v>33.14</v>
      </c>
      <c r="G82">
        <v>7.9494583350158017</v>
      </c>
    </row>
    <row r="83" spans="1:7">
      <c r="A83" s="1">
        <v>40985.398877314816</v>
      </c>
      <c r="B83">
        <v>48.85</v>
      </c>
      <c r="C83">
        <v>36.768700000000003</v>
      </c>
      <c r="D83">
        <v>-122.032</v>
      </c>
      <c r="E83">
        <v>11.42</v>
      </c>
      <c r="F83">
        <v>33.134999999999998</v>
      </c>
      <c r="G83">
        <v>7.9498600105642554</v>
      </c>
    </row>
    <row r="84" spans="1:7">
      <c r="A84" s="1">
        <v>40985.405821759261</v>
      </c>
      <c r="B84">
        <v>48.85</v>
      </c>
      <c r="C84">
        <v>36.769199999999998</v>
      </c>
      <c r="D84">
        <v>-122.03449999999999</v>
      </c>
      <c r="E84">
        <v>11.423999999999999</v>
      </c>
      <c r="F84">
        <v>33.139000000000003</v>
      </c>
      <c r="G84">
        <v>7.9498191069901187</v>
      </c>
    </row>
    <row r="85" spans="1:7">
      <c r="A85" s="1">
        <v>40985.412766203706</v>
      </c>
      <c r="B85">
        <v>48.85</v>
      </c>
      <c r="C85">
        <v>36.7697</v>
      </c>
      <c r="D85">
        <v>-122.0369</v>
      </c>
      <c r="E85">
        <v>11.441000000000001</v>
      </c>
      <c r="F85">
        <v>33.145000000000003</v>
      </c>
      <c r="G85">
        <v>7.9496452796277204</v>
      </c>
    </row>
    <row r="86" spans="1:7">
      <c r="A86" s="1">
        <v>40985.419710648152</v>
      </c>
      <c r="B86">
        <v>48.74</v>
      </c>
      <c r="C86">
        <v>36.770000000000003</v>
      </c>
      <c r="D86">
        <v>-122.0394</v>
      </c>
      <c r="E86">
        <v>11.423</v>
      </c>
      <c r="F86">
        <v>33.156999999999996</v>
      </c>
      <c r="G86">
        <v>7.9478812139303114</v>
      </c>
    </row>
    <row r="87" spans="1:7">
      <c r="A87" s="1">
        <v>40985.426655092597</v>
      </c>
      <c r="B87">
        <v>48.5</v>
      </c>
      <c r="C87">
        <v>36.770499999999998</v>
      </c>
      <c r="D87">
        <v>-122.04170000000001</v>
      </c>
      <c r="E87">
        <v>11.340999999999999</v>
      </c>
      <c r="F87">
        <v>33.127000000000002</v>
      </c>
      <c r="G87">
        <v>7.9444677452424406</v>
      </c>
    </row>
    <row r="88" spans="1:7">
      <c r="A88" s="1">
        <v>40985.433599537042</v>
      </c>
      <c r="B88">
        <v>48.88</v>
      </c>
      <c r="C88">
        <v>36.770899999999997</v>
      </c>
      <c r="D88">
        <v>-122.0442</v>
      </c>
      <c r="E88">
        <v>11.4</v>
      </c>
      <c r="F88">
        <v>33.116</v>
      </c>
      <c r="G88">
        <v>7.9505958937694956</v>
      </c>
    </row>
    <row r="89" spans="1:7">
      <c r="A89" s="1">
        <v>40985.44054398148</v>
      </c>
      <c r="B89">
        <v>49.03</v>
      </c>
      <c r="C89">
        <v>36.771299999999997</v>
      </c>
      <c r="D89">
        <v>-122.0466</v>
      </c>
      <c r="E89">
        <v>11.436</v>
      </c>
      <c r="F89">
        <v>33.131999999999998</v>
      </c>
      <c r="G89">
        <v>7.9528840883835459</v>
      </c>
    </row>
    <row r="90" spans="1:7">
      <c r="A90" s="1">
        <v>40985.447488425925</v>
      </c>
      <c r="B90">
        <v>49.05</v>
      </c>
      <c r="C90">
        <v>36.771799999999999</v>
      </c>
      <c r="D90">
        <v>-122.04900000000001</v>
      </c>
      <c r="E90">
        <v>11.435</v>
      </c>
      <c r="F90">
        <v>33.140999999999998</v>
      </c>
      <c r="G90">
        <v>7.9532485129989769</v>
      </c>
    </row>
    <row r="91" spans="1:7">
      <c r="A91" s="1">
        <v>40985.454432870371</v>
      </c>
      <c r="B91">
        <v>49.07</v>
      </c>
      <c r="C91">
        <v>36.772100000000002</v>
      </c>
      <c r="D91">
        <v>-122.05070000000001</v>
      </c>
      <c r="E91">
        <v>11.39</v>
      </c>
      <c r="F91">
        <v>33.143000000000001</v>
      </c>
      <c r="G91">
        <v>7.954063513591116</v>
      </c>
    </row>
    <row r="92" spans="1:7">
      <c r="A92" s="1">
        <v>40985.461377314816</v>
      </c>
      <c r="B92">
        <v>49.02</v>
      </c>
      <c r="C92">
        <v>36.772100000000002</v>
      </c>
      <c r="D92">
        <v>-122.05119999999999</v>
      </c>
      <c r="E92">
        <v>11.407</v>
      </c>
      <c r="F92">
        <v>33.177</v>
      </c>
      <c r="G92">
        <v>7.9530038535335503</v>
      </c>
    </row>
    <row r="93" spans="1:7">
      <c r="A93" s="1">
        <v>40985.468321759261</v>
      </c>
      <c r="B93">
        <v>48.99</v>
      </c>
      <c r="C93">
        <v>36.772199999999998</v>
      </c>
      <c r="D93">
        <v>-122.0514</v>
      </c>
      <c r="E93">
        <v>11.346</v>
      </c>
      <c r="F93">
        <v>33.164999999999999</v>
      </c>
      <c r="G93">
        <v>7.9530970292053649</v>
      </c>
    </row>
    <row r="94" spans="1:7">
      <c r="A94" s="1">
        <v>40985.475266203706</v>
      </c>
      <c r="B94">
        <v>48.67</v>
      </c>
      <c r="C94">
        <v>36.772199999999998</v>
      </c>
      <c r="D94">
        <v>-122.0515</v>
      </c>
      <c r="E94">
        <v>11.359</v>
      </c>
      <c r="F94">
        <v>33.165999999999997</v>
      </c>
      <c r="G94">
        <v>7.9472953846435255</v>
      </c>
    </row>
    <row r="95" spans="1:7">
      <c r="A95" s="1">
        <v>40985.482210648152</v>
      </c>
      <c r="B95">
        <v>48.44</v>
      </c>
      <c r="C95">
        <v>36.772300000000001</v>
      </c>
      <c r="D95">
        <v>-122.0517</v>
      </c>
      <c r="E95">
        <v>11.361000000000001</v>
      </c>
      <c r="F95">
        <v>33.159999999999997</v>
      </c>
      <c r="G95">
        <v>7.9432007192987637</v>
      </c>
    </row>
    <row r="96" spans="1:7">
      <c r="A96" s="1">
        <v>40985.489155092597</v>
      </c>
      <c r="B96">
        <v>48.46</v>
      </c>
      <c r="C96">
        <v>36.772300000000001</v>
      </c>
      <c r="D96">
        <v>-122.05200000000001</v>
      </c>
      <c r="E96">
        <v>11.353999999999999</v>
      </c>
      <c r="F96">
        <v>33.158999999999999</v>
      </c>
      <c r="G96">
        <v>7.9436264436493023</v>
      </c>
    </row>
    <row r="97" spans="1:7">
      <c r="A97" s="1">
        <v>40985.496099537042</v>
      </c>
      <c r="B97">
        <v>48.43</v>
      </c>
      <c r="C97">
        <v>36.772199999999998</v>
      </c>
      <c r="D97">
        <v>-122.0523</v>
      </c>
      <c r="E97">
        <v>11.372999999999999</v>
      </c>
      <c r="F97">
        <v>33.158000000000001</v>
      </c>
      <c r="G97">
        <v>7.9429011346062639</v>
      </c>
    </row>
    <row r="98" spans="1:7">
      <c r="A98" s="1">
        <v>40985.503043981487</v>
      </c>
      <c r="B98">
        <v>48.4</v>
      </c>
      <c r="C98">
        <v>36.772500000000001</v>
      </c>
      <c r="D98">
        <v>-122.0528</v>
      </c>
      <c r="E98">
        <v>11.353</v>
      </c>
      <c r="F98">
        <v>33.164999999999999</v>
      </c>
      <c r="G98">
        <v>7.9425737784571036</v>
      </c>
    </row>
    <row r="99" spans="1:7">
      <c r="A99" s="1">
        <v>40985.509988425933</v>
      </c>
      <c r="B99">
        <v>48.39</v>
      </c>
      <c r="C99">
        <v>36.772500000000001</v>
      </c>
      <c r="D99">
        <v>-122.0534</v>
      </c>
      <c r="E99">
        <v>11.33</v>
      </c>
      <c r="F99">
        <v>33.174999999999997</v>
      </c>
      <c r="G99">
        <v>7.9426313030269702</v>
      </c>
    </row>
    <row r="100" spans="1:7">
      <c r="A100" s="1">
        <v>40985.516932870378</v>
      </c>
      <c r="B100">
        <v>48.46</v>
      </c>
      <c r="C100">
        <v>36.772300000000001</v>
      </c>
      <c r="D100">
        <v>-122.0539</v>
      </c>
      <c r="E100">
        <v>11.343999999999999</v>
      </c>
      <c r="F100">
        <v>33.177</v>
      </c>
      <c r="G100">
        <v>7.9437285122292982</v>
      </c>
    </row>
    <row r="101" spans="1:7">
      <c r="A101" s="1">
        <v>40985.523877314816</v>
      </c>
      <c r="B101">
        <v>48.39</v>
      </c>
      <c r="C101">
        <v>36.772100000000002</v>
      </c>
      <c r="D101">
        <v>-122.0543</v>
      </c>
      <c r="E101">
        <v>11.326000000000001</v>
      </c>
      <c r="F101">
        <v>33.174999999999997</v>
      </c>
      <c r="G101">
        <v>7.9426721190496794</v>
      </c>
    </row>
    <row r="102" spans="1:7">
      <c r="A102" s="1">
        <v>40985.530821759261</v>
      </c>
      <c r="B102">
        <v>48.4</v>
      </c>
      <c r="C102">
        <v>36.771900000000002</v>
      </c>
      <c r="D102">
        <v>-122.0547</v>
      </c>
      <c r="E102">
        <v>11.337</v>
      </c>
      <c r="F102">
        <v>33.171999999999997</v>
      </c>
      <c r="G102">
        <v>7.9427370329998865</v>
      </c>
    </row>
    <row r="103" spans="1:7">
      <c r="A103" s="1">
        <v>40985.537766203706</v>
      </c>
      <c r="B103">
        <v>48.42</v>
      </c>
      <c r="C103">
        <v>36.771599999999999</v>
      </c>
      <c r="D103">
        <v>-122.05500000000001</v>
      </c>
      <c r="E103">
        <v>11.342000000000001</v>
      </c>
      <c r="F103">
        <v>33.183999999999997</v>
      </c>
      <c r="G103">
        <v>7.9430403182572356</v>
      </c>
    </row>
    <row r="104" spans="1:7">
      <c r="A104" s="1">
        <v>40985.544710648152</v>
      </c>
      <c r="B104">
        <v>48.38</v>
      </c>
      <c r="C104">
        <v>36.771299999999997</v>
      </c>
      <c r="D104">
        <v>-122.0552</v>
      </c>
      <c r="E104">
        <v>11.339</v>
      </c>
      <c r="F104">
        <v>33.173000000000002</v>
      </c>
      <c r="G104">
        <v>7.9423623171670199</v>
      </c>
    </row>
    <row r="105" spans="1:7">
      <c r="A105" s="1">
        <v>40985.551655092597</v>
      </c>
      <c r="B105">
        <v>48.33</v>
      </c>
      <c r="C105">
        <v>36.7712</v>
      </c>
      <c r="D105">
        <v>-122.05549999999999</v>
      </c>
      <c r="E105">
        <v>11.343</v>
      </c>
      <c r="F105">
        <v>33.182000000000002</v>
      </c>
      <c r="G105">
        <v>7.9414357497923245</v>
      </c>
    </row>
    <row r="106" spans="1:7">
      <c r="A106" s="1">
        <v>40985.558599537042</v>
      </c>
      <c r="B106">
        <v>48.44</v>
      </c>
      <c r="C106">
        <v>36.771099999999997</v>
      </c>
      <c r="D106">
        <v>-122.0558</v>
      </c>
      <c r="E106">
        <v>11.333</v>
      </c>
      <c r="F106">
        <v>33.180999999999997</v>
      </c>
      <c r="G106">
        <v>7.9434864804718028</v>
      </c>
    </row>
    <row r="107" spans="1:7">
      <c r="A107" s="1">
        <v>40985.56554398148</v>
      </c>
      <c r="B107">
        <v>48.38</v>
      </c>
      <c r="C107">
        <v>36.771099999999997</v>
      </c>
      <c r="D107">
        <v>-122.056</v>
      </c>
      <c r="E107">
        <v>11.327999999999999</v>
      </c>
      <c r="F107">
        <v>33.186</v>
      </c>
      <c r="G107">
        <v>7.9424745500393881</v>
      </c>
    </row>
    <row r="108" spans="1:7">
      <c r="A108" s="1">
        <v>40985.572488425925</v>
      </c>
      <c r="B108">
        <v>48.43</v>
      </c>
      <c r="C108">
        <v>36.771000000000001</v>
      </c>
      <c r="D108">
        <v>-122.0562</v>
      </c>
      <c r="E108">
        <v>11.335000000000001</v>
      </c>
      <c r="F108">
        <v>33.194000000000003</v>
      </c>
      <c r="G108">
        <v>7.9432889105977083</v>
      </c>
    </row>
    <row r="109" spans="1:7">
      <c r="A109" s="1">
        <v>40985.579432870371</v>
      </c>
      <c r="B109">
        <v>48.37</v>
      </c>
      <c r="C109">
        <v>36.771000000000001</v>
      </c>
      <c r="D109">
        <v>-122.05629999999999</v>
      </c>
      <c r="E109">
        <v>11.337</v>
      </c>
      <c r="F109">
        <v>33.19</v>
      </c>
      <c r="G109">
        <v>7.9422055672474352</v>
      </c>
    </row>
    <row r="110" spans="1:7">
      <c r="A110" s="1">
        <v>40985.586377314816</v>
      </c>
      <c r="B110">
        <v>48.39</v>
      </c>
      <c r="C110">
        <v>36.771099999999997</v>
      </c>
      <c r="D110">
        <v>-122.0564</v>
      </c>
      <c r="E110">
        <v>11.336</v>
      </c>
      <c r="F110">
        <v>33.194000000000003</v>
      </c>
      <c r="G110">
        <v>7.9425700811449964</v>
      </c>
    </row>
    <row r="111" spans="1:7">
      <c r="A111" s="1">
        <v>40985.593321759261</v>
      </c>
      <c r="B111">
        <v>48.32</v>
      </c>
      <c r="C111">
        <v>36.7712</v>
      </c>
      <c r="D111">
        <v>-122.0565</v>
      </c>
      <c r="E111">
        <v>11.337</v>
      </c>
      <c r="F111">
        <v>33.206000000000003</v>
      </c>
      <c r="G111">
        <v>7.9413197909933491</v>
      </c>
    </row>
    <row r="112" spans="1:7">
      <c r="A112" s="1">
        <v>40985.600266203706</v>
      </c>
      <c r="B112">
        <v>48.42</v>
      </c>
      <c r="C112">
        <v>36.7712</v>
      </c>
      <c r="D112">
        <v>-122.05670000000001</v>
      </c>
      <c r="E112">
        <v>11.331</v>
      </c>
      <c r="F112">
        <v>33.21</v>
      </c>
      <c r="G112">
        <v>7.9431525761622543</v>
      </c>
    </row>
    <row r="113" spans="1:7">
      <c r="A113" s="1">
        <v>40985.607222222221</v>
      </c>
      <c r="B113">
        <v>48.38</v>
      </c>
      <c r="C113">
        <v>36.7714</v>
      </c>
      <c r="D113">
        <v>-122.05670000000001</v>
      </c>
      <c r="E113">
        <v>11.329000000000001</v>
      </c>
      <c r="F113">
        <v>33.21</v>
      </c>
      <c r="G113">
        <v>7.9424643466923355</v>
      </c>
    </row>
    <row r="114" spans="1:7">
      <c r="A114" s="1">
        <v>40985.614166666666</v>
      </c>
      <c r="B114">
        <v>48.31</v>
      </c>
      <c r="C114">
        <v>36.771599999999999</v>
      </c>
      <c r="D114">
        <v>-122.0568</v>
      </c>
      <c r="E114">
        <v>11.327</v>
      </c>
      <c r="F114">
        <v>33.216000000000001</v>
      </c>
      <c r="G114">
        <v>7.9412446231106442</v>
      </c>
    </row>
    <row r="115" spans="1:7">
      <c r="A115" s="1">
        <v>40985.621111111112</v>
      </c>
      <c r="B115">
        <v>48.34</v>
      </c>
      <c r="C115">
        <v>36.771799999999999</v>
      </c>
      <c r="D115">
        <v>-122.0568</v>
      </c>
      <c r="E115">
        <v>11.324999999999999</v>
      </c>
      <c r="F115">
        <v>33.210999999999999</v>
      </c>
      <c r="G115">
        <v>7.9417965096159469</v>
      </c>
    </row>
    <row r="116" spans="1:7">
      <c r="A116" s="1">
        <v>40985.628055555557</v>
      </c>
      <c r="B116">
        <v>48.33</v>
      </c>
      <c r="C116">
        <v>36.771799999999999</v>
      </c>
      <c r="D116">
        <v>-122.05759999999999</v>
      </c>
      <c r="E116">
        <v>11.324</v>
      </c>
      <c r="F116">
        <v>33.213000000000001</v>
      </c>
      <c r="G116">
        <v>7.9416295474123233</v>
      </c>
    </row>
    <row r="117" spans="1:7">
      <c r="A117" s="1">
        <v>40985.635000000002</v>
      </c>
      <c r="B117">
        <v>48.37</v>
      </c>
      <c r="C117">
        <v>36.771999999999998</v>
      </c>
      <c r="D117">
        <v>-122.05840000000001</v>
      </c>
      <c r="E117">
        <v>11.317</v>
      </c>
      <c r="F117">
        <v>33.213000000000001</v>
      </c>
      <c r="G117">
        <v>7.9424096238855215</v>
      </c>
    </row>
    <row r="118" spans="1:7">
      <c r="A118" s="1">
        <v>40985.641944444447</v>
      </c>
      <c r="B118">
        <v>48.35</v>
      </c>
      <c r="C118">
        <v>36.772300000000001</v>
      </c>
      <c r="D118">
        <v>-122.05880000000001</v>
      </c>
      <c r="E118">
        <v>11.315</v>
      </c>
      <c r="F118">
        <v>33.210999999999999</v>
      </c>
      <c r="G118">
        <v>7.9420756932241101</v>
      </c>
    </row>
    <row r="119" spans="1:7">
      <c r="A119" s="1">
        <v>40985.648877314816</v>
      </c>
      <c r="B119">
        <v>48.26</v>
      </c>
      <c r="C119">
        <v>36.772500000000001</v>
      </c>
      <c r="D119">
        <v>-122.0595</v>
      </c>
      <c r="E119">
        <v>11.324999999999999</v>
      </c>
      <c r="F119">
        <v>33.218000000000004</v>
      </c>
      <c r="G119">
        <v>7.9403792078259343</v>
      </c>
    </row>
    <row r="120" spans="1:7">
      <c r="A120" s="1">
        <v>40985.655821759261</v>
      </c>
      <c r="B120">
        <v>48.37</v>
      </c>
      <c r="C120">
        <v>36.7727</v>
      </c>
      <c r="D120">
        <v>-122.06010000000001</v>
      </c>
      <c r="E120">
        <v>11.319000000000001</v>
      </c>
      <c r="F120">
        <v>33.219000000000001</v>
      </c>
      <c r="G120">
        <v>7.9423892169305299</v>
      </c>
    </row>
    <row r="121" spans="1:7">
      <c r="A121" s="1">
        <v>40985.662766203706</v>
      </c>
      <c r="B121">
        <v>48.33</v>
      </c>
      <c r="C121">
        <v>36.7727</v>
      </c>
      <c r="D121">
        <v>-122.06100000000001</v>
      </c>
      <c r="E121">
        <v>11.318</v>
      </c>
      <c r="F121">
        <v>33.218000000000004</v>
      </c>
      <c r="G121">
        <v>7.9416907520391389</v>
      </c>
    </row>
    <row r="122" spans="1:7">
      <c r="A122" s="1">
        <v>40985.669710648152</v>
      </c>
      <c r="B122">
        <v>48.35</v>
      </c>
      <c r="C122">
        <v>36.7727</v>
      </c>
      <c r="D122">
        <v>-122.06100000000001</v>
      </c>
      <c r="E122">
        <v>11.318</v>
      </c>
      <c r="F122">
        <v>33.218000000000004</v>
      </c>
      <c r="G122">
        <v>7.9420450862056482</v>
      </c>
    </row>
    <row r="123" spans="1:7">
      <c r="A123" s="1">
        <v>40985.676655092597</v>
      </c>
      <c r="B123">
        <v>48.31</v>
      </c>
      <c r="C123">
        <v>36.773000000000003</v>
      </c>
      <c r="D123">
        <v>-122.0626</v>
      </c>
      <c r="E123">
        <v>11.313000000000001</v>
      </c>
      <c r="F123">
        <v>33.213999999999999</v>
      </c>
      <c r="G123">
        <v>7.9413874174724741</v>
      </c>
    </row>
    <row r="124" spans="1:7">
      <c r="A124" s="1">
        <v>40985.683599537042</v>
      </c>
      <c r="B124">
        <v>48.37</v>
      </c>
      <c r="C124">
        <v>36.773299999999999</v>
      </c>
      <c r="D124">
        <v>-122.063</v>
      </c>
      <c r="E124">
        <v>11.318</v>
      </c>
      <c r="F124">
        <v>33.215000000000003</v>
      </c>
      <c r="G124">
        <v>7.9423994203721575</v>
      </c>
    </row>
    <row r="125" spans="1:7">
      <c r="A125" s="1">
        <v>40985.69054398148</v>
      </c>
      <c r="B125">
        <v>48.3</v>
      </c>
      <c r="C125">
        <v>36.773499999999999</v>
      </c>
      <c r="D125">
        <v>-122.06359999999999</v>
      </c>
      <c r="E125">
        <v>11.33</v>
      </c>
      <c r="F125">
        <v>33.219000000000001</v>
      </c>
      <c r="G125">
        <v>7.9410368665373996</v>
      </c>
    </row>
    <row r="126" spans="1:7">
      <c r="A126" s="1">
        <v>40985.697488425925</v>
      </c>
      <c r="B126">
        <v>48.36</v>
      </c>
      <c r="C126">
        <v>36.773699999999998</v>
      </c>
      <c r="D126">
        <v>-122.0642</v>
      </c>
      <c r="E126">
        <v>11.311</v>
      </c>
      <c r="F126">
        <v>33.216999999999999</v>
      </c>
      <c r="G126">
        <v>7.9422936750292674</v>
      </c>
    </row>
    <row r="127" spans="1:7">
      <c r="A127" s="1">
        <v>40985.704432870371</v>
      </c>
      <c r="B127">
        <v>48.37</v>
      </c>
      <c r="C127">
        <v>36.7742</v>
      </c>
      <c r="D127">
        <v>-122.0645</v>
      </c>
      <c r="E127">
        <v>11.317</v>
      </c>
      <c r="F127">
        <v>33.215000000000003</v>
      </c>
      <c r="G127">
        <v>7.9424096238855215</v>
      </c>
    </row>
    <row r="128" spans="1:7">
      <c r="A128" s="1">
        <v>40985.711377314816</v>
      </c>
      <c r="B128">
        <v>48.39</v>
      </c>
      <c r="C128">
        <v>36.774700000000003</v>
      </c>
      <c r="D128">
        <v>-122.06480000000001</v>
      </c>
      <c r="E128">
        <v>11.315</v>
      </c>
      <c r="F128">
        <v>33.215000000000003</v>
      </c>
      <c r="G128">
        <v>7.9427843690308242</v>
      </c>
    </row>
    <row r="129" spans="1:7">
      <c r="A129" s="1">
        <v>40985.718321759261</v>
      </c>
      <c r="B129">
        <v>48.35</v>
      </c>
      <c r="C129">
        <v>36.775199999999998</v>
      </c>
      <c r="D129">
        <v>-122.0651</v>
      </c>
      <c r="E129">
        <v>11.321</v>
      </c>
      <c r="F129">
        <v>33.206000000000003</v>
      </c>
      <c r="G129">
        <v>7.9420144798327437</v>
      </c>
    </row>
    <row r="130" spans="1:7">
      <c r="A130" s="1">
        <v>40985.725266203706</v>
      </c>
      <c r="B130">
        <v>48.39</v>
      </c>
      <c r="C130">
        <v>36.775700000000001</v>
      </c>
      <c r="D130">
        <v>-122.0651</v>
      </c>
      <c r="E130">
        <v>11.315</v>
      </c>
      <c r="F130">
        <v>33.212000000000003</v>
      </c>
      <c r="G130">
        <v>7.9427843690308242</v>
      </c>
    </row>
    <row r="131" spans="1:7">
      <c r="A131" s="1">
        <v>40985.732210648152</v>
      </c>
      <c r="B131">
        <v>48.35</v>
      </c>
      <c r="C131">
        <v>36.7761</v>
      </c>
      <c r="D131">
        <v>-122.0651</v>
      </c>
      <c r="E131">
        <v>11.318</v>
      </c>
      <c r="F131">
        <v>33.201000000000001</v>
      </c>
      <c r="G131">
        <v>7.9420450862056482</v>
      </c>
    </row>
    <row r="132" spans="1:7">
      <c r="A132" s="1">
        <v>40985.739155092597</v>
      </c>
      <c r="B132">
        <v>48.35</v>
      </c>
      <c r="C132">
        <v>36.776600000000002</v>
      </c>
      <c r="D132">
        <v>-122.0652</v>
      </c>
      <c r="E132">
        <v>11.311999999999999</v>
      </c>
      <c r="F132">
        <v>33.195999999999998</v>
      </c>
      <c r="G132">
        <v>7.9421063008881498</v>
      </c>
    </row>
    <row r="133" spans="1:7">
      <c r="A133" s="1">
        <v>40985.746099537042</v>
      </c>
      <c r="B133">
        <v>48.4</v>
      </c>
      <c r="C133">
        <v>36.776899999999998</v>
      </c>
      <c r="D133">
        <v>-122.0652</v>
      </c>
      <c r="E133">
        <v>11.301</v>
      </c>
      <c r="F133">
        <v>33.204000000000001</v>
      </c>
      <c r="G133">
        <v>7.9431044228707854</v>
      </c>
    </row>
    <row r="134" spans="1:7">
      <c r="A134" s="1">
        <v>40985.753043981487</v>
      </c>
      <c r="B134">
        <v>48.44</v>
      </c>
      <c r="C134">
        <v>36.7774</v>
      </c>
      <c r="D134">
        <v>-122.06489999999999</v>
      </c>
      <c r="E134">
        <v>11.31</v>
      </c>
      <c r="F134">
        <v>33.207999999999998</v>
      </c>
      <c r="G134">
        <v>7.9437212549484295</v>
      </c>
    </row>
    <row r="135" spans="1:7">
      <c r="A135" s="1">
        <v>40985.759988425933</v>
      </c>
      <c r="B135">
        <v>48.43</v>
      </c>
      <c r="C135">
        <v>36.7774</v>
      </c>
      <c r="D135">
        <v>-122.0652</v>
      </c>
      <c r="E135">
        <v>11.31</v>
      </c>
      <c r="F135">
        <v>33.204000000000001</v>
      </c>
      <c r="G135">
        <v>7.9435440828826236</v>
      </c>
    </row>
    <row r="136" spans="1:7">
      <c r="A136" s="1">
        <v>40985.766932870378</v>
      </c>
      <c r="B136">
        <v>48.47</v>
      </c>
      <c r="C136">
        <v>36.777999999999999</v>
      </c>
      <c r="D136">
        <v>-122.065</v>
      </c>
      <c r="E136">
        <v>11.316000000000001</v>
      </c>
      <c r="F136">
        <v>33.194000000000003</v>
      </c>
      <c r="G136">
        <v>7.9441915107592873</v>
      </c>
    </row>
    <row r="137" spans="1:7">
      <c r="A137" s="1">
        <v>40985.773877314816</v>
      </c>
      <c r="B137">
        <v>48.52</v>
      </c>
      <c r="C137">
        <v>36.777900000000002</v>
      </c>
      <c r="D137">
        <v>-122.06529999999999</v>
      </c>
      <c r="E137">
        <v>11.308</v>
      </c>
      <c r="F137">
        <v>33.204999999999998</v>
      </c>
      <c r="G137">
        <v>7.9451590584064293</v>
      </c>
    </row>
    <row r="138" spans="1:7">
      <c r="A138" s="1">
        <v>40985.780821759261</v>
      </c>
      <c r="B138">
        <v>48.49</v>
      </c>
      <c r="C138">
        <v>36.778700000000001</v>
      </c>
      <c r="D138">
        <v>-122.0646</v>
      </c>
      <c r="E138">
        <v>11.308</v>
      </c>
      <c r="F138">
        <v>33.195999999999998</v>
      </c>
      <c r="G138">
        <v>7.9446275384719653</v>
      </c>
    </row>
    <row r="139" spans="1:7">
      <c r="A139" s="1">
        <v>40985.787766203706</v>
      </c>
      <c r="B139">
        <v>48.48</v>
      </c>
      <c r="C139">
        <v>36.779299999999999</v>
      </c>
      <c r="D139">
        <v>-122.0635</v>
      </c>
      <c r="E139">
        <v>11.318</v>
      </c>
      <c r="F139">
        <v>33.186999999999998</v>
      </c>
      <c r="G139">
        <v>7.9443482582879561</v>
      </c>
    </row>
    <row r="140" spans="1:7">
      <c r="A140" s="1">
        <v>40985.794710648152</v>
      </c>
      <c r="B140">
        <v>48.47</v>
      </c>
      <c r="C140">
        <v>36.779800000000002</v>
      </c>
      <c r="D140">
        <v>-122.0625</v>
      </c>
      <c r="E140">
        <v>11.32</v>
      </c>
      <c r="F140">
        <v>33.183</v>
      </c>
      <c r="G140">
        <v>7.9441506719372414</v>
      </c>
    </row>
    <row r="141" spans="1:7">
      <c r="A141" s="1">
        <v>40985.801655092597</v>
      </c>
      <c r="B141">
        <v>48.53</v>
      </c>
      <c r="C141">
        <v>36.780099999999997</v>
      </c>
      <c r="D141">
        <v>-122.06140000000001</v>
      </c>
      <c r="E141">
        <v>11.315</v>
      </c>
      <c r="F141">
        <v>33.177</v>
      </c>
      <c r="G141">
        <v>7.9452647343543239</v>
      </c>
    </row>
    <row r="142" spans="1:7">
      <c r="A142" s="1">
        <v>40985.808599537042</v>
      </c>
      <c r="B142">
        <v>48.53</v>
      </c>
      <c r="C142">
        <v>36.7804</v>
      </c>
      <c r="D142">
        <v>-122.0604</v>
      </c>
      <c r="E142">
        <v>11.324</v>
      </c>
      <c r="F142">
        <v>33.185000000000002</v>
      </c>
      <c r="G142">
        <v>7.9451728143428157</v>
      </c>
    </row>
    <row r="143" spans="1:7">
      <c r="A143" s="1">
        <v>40985.81554398148</v>
      </c>
      <c r="B143">
        <v>48.52</v>
      </c>
      <c r="C143">
        <v>36.7804</v>
      </c>
      <c r="D143">
        <v>-122.0594</v>
      </c>
      <c r="E143">
        <v>11.326000000000001</v>
      </c>
      <c r="F143">
        <v>33.183</v>
      </c>
      <c r="G143">
        <v>7.944975226362458</v>
      </c>
    </row>
    <row r="144" spans="1:7">
      <c r="A144" s="1">
        <v>40985.822488425925</v>
      </c>
      <c r="B144">
        <v>48.6</v>
      </c>
      <c r="C144">
        <v>36.780200000000001</v>
      </c>
      <c r="D144">
        <v>-122.0587</v>
      </c>
      <c r="E144">
        <v>11.329000000000001</v>
      </c>
      <c r="F144">
        <v>33.174999999999997</v>
      </c>
      <c r="G144">
        <v>7.9463618718118116</v>
      </c>
    </row>
    <row r="145" spans="1:7">
      <c r="A145" s="1">
        <v>40985.829432870371</v>
      </c>
      <c r="B145">
        <v>48.63</v>
      </c>
      <c r="C145">
        <v>36.780099999999997</v>
      </c>
      <c r="D145">
        <v>-122.0578</v>
      </c>
      <c r="E145">
        <v>11.339</v>
      </c>
      <c r="F145">
        <v>33.177</v>
      </c>
      <c r="G145">
        <v>7.9467911673017557</v>
      </c>
    </row>
    <row r="146" spans="1:7">
      <c r="A146" s="1">
        <v>40985.836377314816</v>
      </c>
      <c r="B146">
        <v>48.65</v>
      </c>
      <c r="C146">
        <v>36.78</v>
      </c>
      <c r="D146">
        <v>-122.0569</v>
      </c>
      <c r="E146">
        <v>11.327</v>
      </c>
      <c r="F146">
        <v>33.159999999999997</v>
      </c>
      <c r="G146">
        <v>7.9472681133700807</v>
      </c>
    </row>
    <row r="147" spans="1:7">
      <c r="A147" s="1">
        <v>40985.843321759261</v>
      </c>
      <c r="B147">
        <v>48.67</v>
      </c>
      <c r="C147">
        <v>36.779600000000002</v>
      </c>
      <c r="D147">
        <v>-122.05589999999999</v>
      </c>
      <c r="E147">
        <v>11.337999999999999</v>
      </c>
      <c r="F147">
        <v>33.161000000000001</v>
      </c>
      <c r="G147">
        <v>7.947510004011705</v>
      </c>
    </row>
    <row r="148" spans="1:7">
      <c r="A148" s="1">
        <v>40985.850266203706</v>
      </c>
      <c r="B148">
        <v>48.65</v>
      </c>
      <c r="C148">
        <v>36.7791</v>
      </c>
      <c r="D148">
        <v>-122.0548</v>
      </c>
      <c r="E148">
        <v>11.353</v>
      </c>
      <c r="F148">
        <v>33.198</v>
      </c>
      <c r="G148">
        <v>7.9470024106542363</v>
      </c>
    </row>
    <row r="149" spans="1:7">
      <c r="A149" s="1">
        <v>40985.857222222221</v>
      </c>
      <c r="B149">
        <v>48.66</v>
      </c>
      <c r="C149">
        <v>36.778399999999998</v>
      </c>
      <c r="D149">
        <v>-122.0538</v>
      </c>
      <c r="E149">
        <v>11.368</v>
      </c>
      <c r="F149">
        <v>33.204000000000001</v>
      </c>
      <c r="G149">
        <v>7.9470262786641293</v>
      </c>
    </row>
    <row r="150" spans="1:7">
      <c r="A150" s="1">
        <v>40985.864166666666</v>
      </c>
      <c r="B150">
        <v>48.68</v>
      </c>
      <c r="C150">
        <v>36.7776</v>
      </c>
      <c r="D150">
        <v>-122.0527</v>
      </c>
      <c r="E150">
        <v>11.362</v>
      </c>
      <c r="F150">
        <v>33.198999999999998</v>
      </c>
      <c r="G150">
        <v>7.9474418670043283</v>
      </c>
    </row>
    <row r="151" spans="1:7">
      <c r="A151" s="1">
        <v>40985.871111111112</v>
      </c>
      <c r="B151">
        <v>48.74</v>
      </c>
      <c r="C151">
        <v>36.776800000000001</v>
      </c>
      <c r="D151">
        <v>-122.0517</v>
      </c>
      <c r="E151">
        <v>11.368</v>
      </c>
      <c r="F151">
        <v>33.206000000000003</v>
      </c>
      <c r="G151">
        <v>7.9484433662533638</v>
      </c>
    </row>
    <row r="152" spans="1:7">
      <c r="A152" s="1">
        <v>40985.878055555557</v>
      </c>
      <c r="B152">
        <v>48.75</v>
      </c>
      <c r="C152">
        <v>36.776200000000003</v>
      </c>
      <c r="D152">
        <v>-122.0506</v>
      </c>
      <c r="E152">
        <v>11.391</v>
      </c>
      <c r="F152">
        <v>33.212000000000003</v>
      </c>
      <c r="G152">
        <v>7.9483853795654902</v>
      </c>
    </row>
    <row r="153" spans="1:7">
      <c r="A153" s="1">
        <v>40985.885000000002</v>
      </c>
      <c r="B153">
        <v>48.75</v>
      </c>
      <c r="C153">
        <v>36.775599999999997</v>
      </c>
      <c r="D153">
        <v>-122.0497</v>
      </c>
      <c r="E153">
        <v>11.393000000000001</v>
      </c>
      <c r="F153">
        <v>33.209000000000003</v>
      </c>
      <c r="G153">
        <v>7.9483649359151762</v>
      </c>
    </row>
    <row r="154" spans="1:7">
      <c r="A154" s="1">
        <v>40985.891944444447</v>
      </c>
      <c r="B154">
        <v>48.73</v>
      </c>
      <c r="C154">
        <v>36.774999999999999</v>
      </c>
      <c r="D154">
        <v>-122.0488</v>
      </c>
      <c r="E154">
        <v>11.41</v>
      </c>
      <c r="F154">
        <v>33.207000000000001</v>
      </c>
      <c r="G154">
        <v>7.947836956882063</v>
      </c>
    </row>
    <row r="155" spans="1:7">
      <c r="A155" s="1">
        <v>40985.898877314816</v>
      </c>
      <c r="B155">
        <v>48.75</v>
      </c>
      <c r="C155">
        <v>36.7744</v>
      </c>
      <c r="D155">
        <v>-122.0483</v>
      </c>
      <c r="E155">
        <v>11.41</v>
      </c>
      <c r="F155">
        <v>33.207000000000001</v>
      </c>
      <c r="G155">
        <v>7.9481911764901545</v>
      </c>
    </row>
    <row r="156" spans="1:7">
      <c r="A156" s="1">
        <v>40985.905821759261</v>
      </c>
      <c r="B156">
        <v>48.76</v>
      </c>
      <c r="C156">
        <v>36.773899999999998</v>
      </c>
      <c r="D156">
        <v>-122.0478</v>
      </c>
      <c r="E156">
        <v>11.414999999999999</v>
      </c>
      <c r="F156">
        <v>33.22</v>
      </c>
      <c r="G156">
        <v>7.9483171814200535</v>
      </c>
    </row>
    <row r="157" spans="1:7">
      <c r="A157" s="1">
        <v>40985.912766203706</v>
      </c>
      <c r="B157">
        <v>48.81</v>
      </c>
      <c r="C157">
        <v>36.773800000000001</v>
      </c>
      <c r="D157">
        <v>-122.0476</v>
      </c>
      <c r="E157">
        <v>11.419</v>
      </c>
      <c r="F157">
        <v>33.212000000000003</v>
      </c>
      <c r="G157">
        <v>7.9491618198269309</v>
      </c>
    </row>
    <row r="158" spans="1:7">
      <c r="A158" s="1">
        <v>40985.919710648152</v>
      </c>
      <c r="B158">
        <v>48.85</v>
      </c>
      <c r="C158">
        <v>36.773499999999999</v>
      </c>
      <c r="D158">
        <v>-122.0475</v>
      </c>
      <c r="E158">
        <v>11.417999999999999</v>
      </c>
      <c r="F158">
        <v>33.207999999999998</v>
      </c>
      <c r="G158">
        <v>7.9498804627825423</v>
      </c>
    </row>
    <row r="159" spans="1:7">
      <c r="A159" s="1">
        <v>40985.926655092597</v>
      </c>
      <c r="B159">
        <v>48.8</v>
      </c>
      <c r="C159">
        <v>36.773099999999999</v>
      </c>
      <c r="D159">
        <v>-122.0475</v>
      </c>
      <c r="E159">
        <v>11.412000000000001</v>
      </c>
      <c r="F159">
        <v>33.207999999999998</v>
      </c>
      <c r="G159">
        <v>7.9490562783660605</v>
      </c>
    </row>
    <row r="160" spans="1:7">
      <c r="A160" s="1">
        <v>40985.933599537042</v>
      </c>
      <c r="B160">
        <v>48.83</v>
      </c>
      <c r="C160">
        <v>36.773899999999998</v>
      </c>
      <c r="D160">
        <v>-122.0476</v>
      </c>
      <c r="E160">
        <v>11.417</v>
      </c>
      <c r="F160">
        <v>33.21</v>
      </c>
      <c r="G160">
        <v>7.9495364781047702</v>
      </c>
    </row>
    <row r="161" spans="1:7">
      <c r="A161" s="1">
        <v>40985.94054398148</v>
      </c>
      <c r="B161">
        <v>48.74</v>
      </c>
      <c r="C161">
        <v>36.774500000000003</v>
      </c>
      <c r="D161">
        <v>-122.0478</v>
      </c>
      <c r="E161">
        <v>11.411</v>
      </c>
      <c r="F161">
        <v>33.192</v>
      </c>
      <c r="G161">
        <v>7.9480038468123988</v>
      </c>
    </row>
    <row r="162" spans="1:7">
      <c r="A162" s="1">
        <v>40985.947488425925</v>
      </c>
      <c r="B162">
        <v>48.72</v>
      </c>
      <c r="C162">
        <v>36.775300000000001</v>
      </c>
      <c r="D162">
        <v>-122.04770000000001</v>
      </c>
      <c r="E162">
        <v>11.396000000000001</v>
      </c>
      <c r="F162">
        <v>33.19</v>
      </c>
      <c r="G162">
        <v>7.9478029154243819</v>
      </c>
    </row>
    <row r="163" spans="1:7">
      <c r="A163" s="1">
        <v>40985.954432870371</v>
      </c>
      <c r="B163">
        <v>48.77</v>
      </c>
      <c r="C163">
        <v>36.7759</v>
      </c>
      <c r="D163">
        <v>-122.0476</v>
      </c>
      <c r="E163">
        <v>11.382999999999999</v>
      </c>
      <c r="F163">
        <v>33.210999999999999</v>
      </c>
      <c r="G163">
        <v>7.9488214102615551</v>
      </c>
    </row>
    <row r="164" spans="1:7">
      <c r="A164" s="1">
        <v>40985.961377314816</v>
      </c>
      <c r="B164">
        <v>48.71</v>
      </c>
      <c r="C164">
        <v>36.776400000000002</v>
      </c>
      <c r="D164">
        <v>-122.0476</v>
      </c>
      <c r="E164">
        <v>11.38</v>
      </c>
      <c r="F164">
        <v>33.206000000000003</v>
      </c>
      <c r="G164">
        <v>7.9477893108676216</v>
      </c>
    </row>
    <row r="165" spans="1:7">
      <c r="A165" s="1">
        <v>40985.968321759261</v>
      </c>
      <c r="B165">
        <v>48.69</v>
      </c>
      <c r="C165">
        <v>36.776899999999998</v>
      </c>
      <c r="D165">
        <v>-122.0478</v>
      </c>
      <c r="E165">
        <v>11.382999999999999</v>
      </c>
      <c r="F165">
        <v>33.203000000000003</v>
      </c>
      <c r="G165">
        <v>7.9474043973782909</v>
      </c>
    </row>
    <row r="166" spans="1:7">
      <c r="A166" s="1">
        <v>40985.975266203706</v>
      </c>
      <c r="B166">
        <v>48.58</v>
      </c>
      <c r="C166">
        <v>36.777200000000001</v>
      </c>
      <c r="D166">
        <v>-122.048</v>
      </c>
      <c r="E166">
        <v>11.382</v>
      </c>
      <c r="F166">
        <v>33.207999999999998</v>
      </c>
      <c r="G166">
        <v>7.94546621658872</v>
      </c>
    </row>
    <row r="167" spans="1:7">
      <c r="A167" s="1">
        <v>40985.982210648152</v>
      </c>
      <c r="B167">
        <v>48.63</v>
      </c>
      <c r="C167">
        <v>36.7776</v>
      </c>
      <c r="D167">
        <v>-122.04810000000001</v>
      </c>
      <c r="E167">
        <v>11.385</v>
      </c>
      <c r="F167">
        <v>33.225000000000001</v>
      </c>
      <c r="G167">
        <v>7.9463212078562213</v>
      </c>
    </row>
    <row r="168" spans="1:7">
      <c r="A168" s="1">
        <v>40985.989155092597</v>
      </c>
      <c r="B168">
        <v>48.54</v>
      </c>
      <c r="C168">
        <v>36.777700000000003</v>
      </c>
      <c r="D168">
        <v>-122.04819999999999</v>
      </c>
      <c r="E168">
        <v>11.391</v>
      </c>
      <c r="F168">
        <v>33.22</v>
      </c>
      <c r="G168">
        <v>7.9446658253268243</v>
      </c>
    </row>
    <row r="169" spans="1:7">
      <c r="A169" s="1">
        <v>40985.996099537042</v>
      </c>
      <c r="B169">
        <v>48.6</v>
      </c>
      <c r="C169">
        <v>36.777900000000002</v>
      </c>
      <c r="D169">
        <v>-122.0483</v>
      </c>
      <c r="E169">
        <v>11.385999999999999</v>
      </c>
      <c r="F169">
        <v>33.225999999999999</v>
      </c>
      <c r="G169">
        <v>7.9457796188054788</v>
      </c>
    </row>
    <row r="170" spans="1:7">
      <c r="A170" s="1">
        <v>40986.003043981487</v>
      </c>
      <c r="B170">
        <v>48.62</v>
      </c>
      <c r="C170">
        <v>36.777900000000002</v>
      </c>
      <c r="D170">
        <v>-122.0484</v>
      </c>
      <c r="E170">
        <v>11.381</v>
      </c>
      <c r="F170">
        <v>33.228000000000002</v>
      </c>
      <c r="G170">
        <v>7.9461849400072229</v>
      </c>
    </row>
    <row r="171" spans="1:7">
      <c r="A171" s="1">
        <v>40986.009988425933</v>
      </c>
      <c r="B171">
        <v>48.51</v>
      </c>
      <c r="C171">
        <v>36.777900000000002</v>
      </c>
      <c r="D171">
        <v>-122.0487</v>
      </c>
      <c r="E171">
        <v>11.368</v>
      </c>
      <c r="F171">
        <v>33.231999999999999</v>
      </c>
      <c r="G171">
        <v>7.9443692394343142</v>
      </c>
    </row>
    <row r="172" spans="1:7">
      <c r="A172" s="1">
        <v>40986.016932870378</v>
      </c>
      <c r="B172">
        <v>48.49</v>
      </c>
      <c r="C172">
        <v>36.777799999999999</v>
      </c>
      <c r="D172">
        <v>-122.04900000000001</v>
      </c>
      <c r="E172">
        <v>11.358000000000001</v>
      </c>
      <c r="F172">
        <v>33.235999999999997</v>
      </c>
      <c r="G172">
        <v>7.9441170447504286</v>
      </c>
    </row>
    <row r="173" spans="1:7">
      <c r="A173" s="1">
        <v>40986.023877314816</v>
      </c>
      <c r="B173">
        <v>48.42</v>
      </c>
      <c r="C173">
        <v>36.7776</v>
      </c>
      <c r="D173">
        <v>-122.0491</v>
      </c>
      <c r="E173">
        <v>11.353999999999999</v>
      </c>
      <c r="F173">
        <v>33.237000000000002</v>
      </c>
      <c r="G173">
        <v>7.9429178649883454</v>
      </c>
    </row>
    <row r="174" spans="1:7">
      <c r="A174" s="1">
        <v>40986.030821759261</v>
      </c>
      <c r="B174">
        <v>48.49</v>
      </c>
      <c r="C174">
        <v>36.777299999999997</v>
      </c>
      <c r="D174">
        <v>-122.0493</v>
      </c>
      <c r="E174">
        <v>11.358000000000001</v>
      </c>
      <c r="F174">
        <v>33.234999999999999</v>
      </c>
      <c r="G174">
        <v>7.9441170447504286</v>
      </c>
    </row>
    <row r="175" spans="1:7">
      <c r="A175" s="1">
        <v>40986.037766203706</v>
      </c>
      <c r="B175">
        <v>48.45</v>
      </c>
      <c r="C175">
        <v>36.776899999999998</v>
      </c>
      <c r="D175">
        <v>-122.0497</v>
      </c>
      <c r="E175">
        <v>11.368</v>
      </c>
      <c r="F175">
        <v>33.232999999999997</v>
      </c>
      <c r="G175">
        <v>7.9433064237423876</v>
      </c>
    </row>
    <row r="176" spans="1:7">
      <c r="A176" s="1">
        <v>40986.044710648152</v>
      </c>
      <c r="B176">
        <v>48.37</v>
      </c>
      <c r="C176">
        <v>36.776400000000002</v>
      </c>
      <c r="D176">
        <v>-122.0501</v>
      </c>
      <c r="E176">
        <v>11.358000000000001</v>
      </c>
      <c r="F176">
        <v>33.234000000000002</v>
      </c>
      <c r="G176">
        <v>7.9419913386540415</v>
      </c>
    </row>
    <row r="177" spans="1:7">
      <c r="A177" s="1">
        <v>40986.051655092597</v>
      </c>
      <c r="B177">
        <v>48.45</v>
      </c>
      <c r="C177">
        <v>36.775799999999997</v>
      </c>
      <c r="D177">
        <v>-122.0505</v>
      </c>
      <c r="E177">
        <v>11.359</v>
      </c>
      <c r="F177">
        <v>33.238999999999997</v>
      </c>
      <c r="G177">
        <v>7.9433982704978812</v>
      </c>
    </row>
    <row r="178" spans="1:7">
      <c r="A178" s="1">
        <v>40986.058599537042</v>
      </c>
      <c r="B178">
        <v>48.38</v>
      </c>
      <c r="C178">
        <v>36.775199999999998</v>
      </c>
      <c r="D178">
        <v>-122.0508</v>
      </c>
      <c r="E178">
        <v>11.340999999999999</v>
      </c>
      <c r="F178">
        <v>33.234999999999999</v>
      </c>
      <c r="G178">
        <v>7.9423419121226901</v>
      </c>
    </row>
    <row r="179" spans="1:7">
      <c r="A179" s="1">
        <v>40986.06554398148</v>
      </c>
      <c r="B179">
        <v>48.34</v>
      </c>
      <c r="C179">
        <v>36.7746</v>
      </c>
      <c r="D179">
        <v>-122.05119999999999</v>
      </c>
      <c r="E179">
        <v>11.334</v>
      </c>
      <c r="F179">
        <v>33.241</v>
      </c>
      <c r="G179">
        <v>7.9417047025570922</v>
      </c>
    </row>
    <row r="180" spans="1:7">
      <c r="A180" s="1">
        <v>40986.072488425925</v>
      </c>
      <c r="B180">
        <v>48.24</v>
      </c>
      <c r="C180">
        <v>36.773899999999998</v>
      </c>
      <c r="D180">
        <v>-122.0517</v>
      </c>
      <c r="E180">
        <v>11.321999999999999</v>
      </c>
      <c r="F180">
        <v>33.241999999999997</v>
      </c>
      <c r="G180">
        <v>7.9400554673389738</v>
      </c>
    </row>
    <row r="181" spans="1:7">
      <c r="A181" s="1">
        <v>40986.079432870371</v>
      </c>
      <c r="B181">
        <v>48.19</v>
      </c>
      <c r="C181">
        <v>36.773200000000003</v>
      </c>
      <c r="D181">
        <v>-122.05249999999999</v>
      </c>
      <c r="E181">
        <v>11.313000000000001</v>
      </c>
      <c r="F181">
        <v>33.246000000000002</v>
      </c>
      <c r="G181">
        <v>7.9392613751046763</v>
      </c>
    </row>
    <row r="182" spans="1:7">
      <c r="A182" s="1">
        <v>40986.086377314816</v>
      </c>
      <c r="B182">
        <v>48.15</v>
      </c>
      <c r="C182">
        <v>36.772399999999998</v>
      </c>
      <c r="D182">
        <v>-122.0532</v>
      </c>
      <c r="E182">
        <v>11.303000000000001</v>
      </c>
      <c r="F182">
        <v>33.246000000000002</v>
      </c>
      <c r="G182">
        <v>7.9386545992385553</v>
      </c>
    </row>
    <row r="183" spans="1:7">
      <c r="A183" s="1">
        <v>40986.093321759261</v>
      </c>
      <c r="B183">
        <v>48.28</v>
      </c>
      <c r="C183">
        <v>36.771700000000003</v>
      </c>
      <c r="D183">
        <v>-122.05370000000001</v>
      </c>
      <c r="E183">
        <v>11.313000000000001</v>
      </c>
      <c r="F183">
        <v>33.24</v>
      </c>
      <c r="G183">
        <v>7.9408559068805245</v>
      </c>
    </row>
    <row r="184" spans="1:7">
      <c r="A184" s="1">
        <v>40986.100266203706</v>
      </c>
      <c r="B184">
        <v>48.18</v>
      </c>
      <c r="C184">
        <v>36.770899999999997</v>
      </c>
      <c r="D184">
        <v>-122.05419999999999</v>
      </c>
      <c r="E184">
        <v>11.313000000000001</v>
      </c>
      <c r="F184">
        <v>33.243000000000002</v>
      </c>
      <c r="G184">
        <v>7.9390842049073598</v>
      </c>
    </row>
    <row r="185" spans="1:7">
      <c r="A185" s="1">
        <v>40986.107222222221</v>
      </c>
      <c r="B185">
        <v>48.35</v>
      </c>
      <c r="C185">
        <v>36.770099999999999</v>
      </c>
      <c r="D185">
        <v>-122.0549</v>
      </c>
      <c r="E185">
        <v>11.305999999999999</v>
      </c>
      <c r="F185">
        <v>33.237000000000002</v>
      </c>
      <c r="G185">
        <v>7.94216751815304</v>
      </c>
    </row>
    <row r="186" spans="1:7">
      <c r="A186" s="1">
        <v>40986.114166666666</v>
      </c>
      <c r="B186">
        <v>48.27</v>
      </c>
      <c r="C186">
        <v>36.769300000000001</v>
      </c>
      <c r="D186">
        <v>-122.0556</v>
      </c>
      <c r="E186">
        <v>11.302</v>
      </c>
      <c r="F186">
        <v>33.234999999999999</v>
      </c>
      <c r="G186">
        <v>7.9407909147086029</v>
      </c>
    </row>
    <row r="187" spans="1:7">
      <c r="A187" s="1">
        <v>40986.121111111112</v>
      </c>
      <c r="B187">
        <v>48.25</v>
      </c>
      <c r="C187">
        <v>36.768500000000003</v>
      </c>
      <c r="D187">
        <v>-122.0566</v>
      </c>
      <c r="E187">
        <v>11.285</v>
      </c>
      <c r="F187">
        <v>33.243000000000002</v>
      </c>
      <c r="G187">
        <v>7.9406099225379654</v>
      </c>
    </row>
    <row r="188" spans="1:7">
      <c r="A188" s="1">
        <v>40986.128055555557</v>
      </c>
      <c r="B188">
        <v>48.22</v>
      </c>
      <c r="C188">
        <v>36.767899999999997</v>
      </c>
      <c r="D188">
        <v>-122.0578</v>
      </c>
      <c r="E188">
        <v>11.266999999999999</v>
      </c>
      <c r="F188">
        <v>33.250999999999998</v>
      </c>
      <c r="G188">
        <v>7.9402619082581491</v>
      </c>
    </row>
    <row r="189" spans="1:7">
      <c r="A189" s="1">
        <v>40986.135000000002</v>
      </c>
      <c r="B189">
        <v>48.12</v>
      </c>
      <c r="C189">
        <v>36.767299999999999</v>
      </c>
      <c r="D189">
        <v>-122.05889999999999</v>
      </c>
      <c r="E189">
        <v>11.255000000000001</v>
      </c>
      <c r="F189">
        <v>33.241999999999997</v>
      </c>
      <c r="G189">
        <v>7.9386122236376258</v>
      </c>
    </row>
    <row r="190" spans="1:7">
      <c r="A190" s="1">
        <v>40986.141944444447</v>
      </c>
      <c r="B190">
        <v>48.13</v>
      </c>
      <c r="C190">
        <v>36.766599999999997</v>
      </c>
      <c r="D190">
        <v>-122.0603</v>
      </c>
      <c r="E190">
        <v>11.241</v>
      </c>
      <c r="F190">
        <v>33.241999999999997</v>
      </c>
      <c r="G190">
        <v>7.9389321396152592</v>
      </c>
    </row>
    <row r="191" spans="1:7">
      <c r="A191" s="1">
        <v>40986.148888888885</v>
      </c>
      <c r="B191">
        <v>48.02</v>
      </c>
      <c r="C191">
        <v>36.766100000000002</v>
      </c>
      <c r="D191">
        <v>-122.06180000000001</v>
      </c>
      <c r="E191">
        <v>11.238</v>
      </c>
      <c r="F191">
        <v>33.256</v>
      </c>
      <c r="G191">
        <v>7.9370133359471549</v>
      </c>
    </row>
    <row r="192" spans="1:7">
      <c r="A192" s="1">
        <v>40986.155833333331</v>
      </c>
      <c r="B192">
        <v>47.94</v>
      </c>
      <c r="C192">
        <v>36.765599999999999</v>
      </c>
      <c r="D192">
        <v>-122.0635</v>
      </c>
      <c r="E192">
        <v>11.215</v>
      </c>
      <c r="F192">
        <v>33.256</v>
      </c>
      <c r="G192">
        <v>7.9358298152557296</v>
      </c>
    </row>
    <row r="193" spans="1:7">
      <c r="A193" s="1">
        <v>40986.162777777776</v>
      </c>
      <c r="B193">
        <v>47.89</v>
      </c>
      <c r="C193">
        <v>36.7652</v>
      </c>
      <c r="D193">
        <v>-122.06529999999999</v>
      </c>
      <c r="E193">
        <v>11.202999999999999</v>
      </c>
      <c r="F193">
        <v>33.25</v>
      </c>
      <c r="G193">
        <v>7.9350658355881327</v>
      </c>
    </row>
    <row r="194" spans="1:7">
      <c r="A194" s="1">
        <v>40986.169722222221</v>
      </c>
      <c r="B194">
        <v>47.83</v>
      </c>
      <c r="C194">
        <v>36.764899999999997</v>
      </c>
      <c r="D194">
        <v>-122.0672</v>
      </c>
      <c r="E194">
        <v>11.17</v>
      </c>
      <c r="F194">
        <v>33.253999999999998</v>
      </c>
      <c r="G194">
        <v>7.9343383186011778</v>
      </c>
    </row>
    <row r="195" spans="1:7">
      <c r="A195" s="1">
        <v>40986.176666666666</v>
      </c>
      <c r="B195">
        <v>47.72</v>
      </c>
      <c r="C195">
        <v>36.764699999999998</v>
      </c>
      <c r="D195">
        <v>-122.0689</v>
      </c>
      <c r="E195">
        <v>11.153</v>
      </c>
      <c r="F195">
        <v>33.25</v>
      </c>
      <c r="G195">
        <v>7.9325614274155702</v>
      </c>
    </row>
    <row r="196" spans="1:7">
      <c r="A196" s="1">
        <v>40986.183611111112</v>
      </c>
      <c r="B196">
        <v>47.62</v>
      </c>
      <c r="C196">
        <v>36.764699999999998</v>
      </c>
      <c r="D196">
        <v>-122.0706</v>
      </c>
      <c r="E196">
        <v>11.14</v>
      </c>
      <c r="F196">
        <v>33.264000000000003</v>
      </c>
      <c r="G196">
        <v>7.9309209256904767</v>
      </c>
    </row>
    <row r="197" spans="1:7">
      <c r="A197" s="1">
        <v>40986.19054398148</v>
      </c>
      <c r="B197">
        <v>47.53</v>
      </c>
      <c r="C197">
        <v>36.764800000000001</v>
      </c>
      <c r="D197">
        <v>-122.0722</v>
      </c>
      <c r="E197">
        <v>11.138999999999999</v>
      </c>
      <c r="F197">
        <v>33.259</v>
      </c>
      <c r="G197">
        <v>7.9293355875021847</v>
      </c>
    </row>
    <row r="198" spans="1:7">
      <c r="A198" s="1">
        <v>40986.197488425925</v>
      </c>
      <c r="B198">
        <v>47.71</v>
      </c>
      <c r="C198">
        <v>36.764800000000001</v>
      </c>
      <c r="D198">
        <v>-122.07389999999999</v>
      </c>
      <c r="E198">
        <v>11.131</v>
      </c>
      <c r="F198">
        <v>33.259</v>
      </c>
      <c r="G198">
        <v>7.9326080066126243</v>
      </c>
    </row>
    <row r="199" spans="1:7">
      <c r="A199" s="1">
        <v>40986.204432870371</v>
      </c>
      <c r="B199">
        <v>47.56</v>
      </c>
      <c r="C199">
        <v>36.764899999999997</v>
      </c>
      <c r="D199">
        <v>-122.0757</v>
      </c>
      <c r="E199">
        <v>11.106</v>
      </c>
      <c r="F199">
        <v>33.241999999999997</v>
      </c>
      <c r="G199">
        <v>7.9302029344170641</v>
      </c>
    </row>
    <row r="200" spans="1:7">
      <c r="A200" s="1">
        <v>40986.211377314816</v>
      </c>
      <c r="B200">
        <v>47.67</v>
      </c>
      <c r="C200">
        <v>36.764899999999997</v>
      </c>
      <c r="D200">
        <v>-122.0776</v>
      </c>
      <c r="E200">
        <v>11.117000000000001</v>
      </c>
      <c r="F200">
        <v>33.249000000000002</v>
      </c>
      <c r="G200">
        <v>7.9320413046618556</v>
      </c>
    </row>
    <row r="201" spans="1:7">
      <c r="A201" s="1">
        <v>40986.218321759261</v>
      </c>
      <c r="B201">
        <v>47.55</v>
      </c>
      <c r="C201">
        <v>36.7652</v>
      </c>
      <c r="D201">
        <v>-122.0791</v>
      </c>
      <c r="E201">
        <v>11.108000000000001</v>
      </c>
      <c r="F201">
        <v>33.213000000000001</v>
      </c>
      <c r="G201">
        <v>7.9300053002307243</v>
      </c>
    </row>
    <row r="202" spans="1:7">
      <c r="A202" s="1">
        <v>40986.225266203706</v>
      </c>
      <c r="B202">
        <v>47.67</v>
      </c>
      <c r="C202">
        <v>36.7652</v>
      </c>
      <c r="D202">
        <v>-122.0806</v>
      </c>
      <c r="E202">
        <v>11.128</v>
      </c>
      <c r="F202">
        <v>33.258000000000003</v>
      </c>
      <c r="G202">
        <v>7.9319293921961425</v>
      </c>
    </row>
    <row r="203" spans="1:7">
      <c r="A203" s="1">
        <v>40986.232210648152</v>
      </c>
      <c r="B203">
        <v>47.58</v>
      </c>
      <c r="C203">
        <v>36.765500000000003</v>
      </c>
      <c r="D203">
        <v>-122.08240000000001</v>
      </c>
      <c r="E203">
        <v>11.09</v>
      </c>
      <c r="F203">
        <v>33.259</v>
      </c>
      <c r="G203">
        <v>7.930720252856716</v>
      </c>
    </row>
    <row r="204" spans="1:7">
      <c r="A204" s="1">
        <v>40986.239155092597</v>
      </c>
      <c r="B204">
        <v>47.68</v>
      </c>
      <c r="C204">
        <v>36.765700000000002</v>
      </c>
      <c r="D204">
        <v>-122.08410000000001</v>
      </c>
      <c r="E204">
        <v>11.098000000000001</v>
      </c>
      <c r="F204">
        <v>33.247</v>
      </c>
      <c r="G204">
        <v>7.9324119326188969</v>
      </c>
    </row>
    <row r="205" spans="1:7">
      <c r="A205" s="1">
        <v>40986.246099537042</v>
      </c>
      <c r="B205">
        <v>47.54</v>
      </c>
      <c r="C205">
        <v>36.765900000000002</v>
      </c>
      <c r="D205">
        <v>-122.086</v>
      </c>
      <c r="E205">
        <v>11.1</v>
      </c>
      <c r="F205">
        <v>33.258000000000003</v>
      </c>
      <c r="G205">
        <v>7.9299093388723847</v>
      </c>
    </row>
    <row r="206" spans="1:7">
      <c r="A206" s="1">
        <v>40986.253043981487</v>
      </c>
      <c r="B206">
        <v>47.57</v>
      </c>
      <c r="C206">
        <v>36.766500000000001</v>
      </c>
      <c r="D206">
        <v>-122.08759999999999</v>
      </c>
      <c r="E206">
        <v>11.093</v>
      </c>
      <c r="F206">
        <v>33.261000000000003</v>
      </c>
      <c r="G206">
        <v>7.9305124341352462</v>
      </c>
    </row>
    <row r="207" spans="1:7">
      <c r="A207" s="1">
        <v>40986.259988425933</v>
      </c>
      <c r="B207">
        <v>47.46</v>
      </c>
      <c r="C207">
        <v>36.767000000000003</v>
      </c>
      <c r="D207">
        <v>-122.0898</v>
      </c>
      <c r="E207">
        <v>11.071999999999999</v>
      </c>
      <c r="F207">
        <v>33.265000000000001</v>
      </c>
      <c r="G207">
        <v>7.9287754896644564</v>
      </c>
    </row>
    <row r="208" spans="1:7">
      <c r="A208" s="1">
        <v>40986.266932870378</v>
      </c>
      <c r="B208">
        <v>47.31</v>
      </c>
      <c r="C208">
        <v>36.767600000000002</v>
      </c>
      <c r="D208">
        <v>-122.0915</v>
      </c>
      <c r="E208">
        <v>11.058</v>
      </c>
      <c r="F208">
        <v>33.262999999999998</v>
      </c>
      <c r="G208">
        <v>7.9262578605234468</v>
      </c>
    </row>
    <row r="209" spans="1:7">
      <c r="A209" s="1">
        <v>40986.273877314816</v>
      </c>
      <c r="B209">
        <v>47.25</v>
      </c>
      <c r="C209">
        <v>36.768300000000004</v>
      </c>
      <c r="D209">
        <v>-122.09310000000001</v>
      </c>
      <c r="E209">
        <v>11.03</v>
      </c>
      <c r="F209">
        <v>33.268000000000001</v>
      </c>
      <c r="G209">
        <v>7.9254781772266254</v>
      </c>
    </row>
    <row r="210" spans="1:7">
      <c r="A210" s="1">
        <v>40986.280821759261</v>
      </c>
      <c r="B210">
        <v>47.23</v>
      </c>
      <c r="C210">
        <v>36.768999999999998</v>
      </c>
      <c r="D210">
        <v>-122.09480000000001</v>
      </c>
      <c r="E210">
        <v>11.010999999999999</v>
      </c>
      <c r="F210">
        <v>33.262</v>
      </c>
      <c r="G210">
        <v>7.9253164043534809</v>
      </c>
    </row>
    <row r="211" spans="1:7">
      <c r="A211" s="1">
        <v>40986.287766203706</v>
      </c>
      <c r="B211">
        <v>47.16</v>
      </c>
      <c r="C211">
        <v>36.769500000000001</v>
      </c>
      <c r="D211">
        <v>-122.0964</v>
      </c>
      <c r="E211">
        <v>10.973000000000001</v>
      </c>
      <c r="F211">
        <v>33.24</v>
      </c>
      <c r="G211">
        <v>7.9244606470663248</v>
      </c>
    </row>
    <row r="212" spans="1:7">
      <c r="A212" s="1">
        <v>40986.294710648152</v>
      </c>
      <c r="B212">
        <v>47.01</v>
      </c>
      <c r="C212">
        <v>36.770000000000003</v>
      </c>
      <c r="D212">
        <v>-122.0984</v>
      </c>
      <c r="E212">
        <v>10.978999999999999</v>
      </c>
      <c r="F212">
        <v>33.267000000000003</v>
      </c>
      <c r="G212">
        <v>7.9217390550008639</v>
      </c>
    </row>
    <row r="213" spans="1:7">
      <c r="A213" s="1">
        <v>40986.301655092597</v>
      </c>
      <c r="B213">
        <v>46.94</v>
      </c>
      <c r="C213">
        <v>36.770699999999998</v>
      </c>
      <c r="D213">
        <v>-122.101</v>
      </c>
      <c r="E213">
        <v>10.946999999999999</v>
      </c>
      <c r="F213">
        <v>33.279000000000003</v>
      </c>
      <c r="G213">
        <v>7.9208218764252356</v>
      </c>
    </row>
    <row r="214" spans="1:7">
      <c r="A214" s="1">
        <v>40986.308599537042</v>
      </c>
      <c r="B214">
        <v>47.08</v>
      </c>
      <c r="C214">
        <v>36.771799999999999</v>
      </c>
      <c r="D214">
        <v>-122.1044</v>
      </c>
      <c r="E214">
        <v>10.981999999999999</v>
      </c>
      <c r="F214">
        <v>33.268000000000001</v>
      </c>
      <c r="G214">
        <v>7.9229502626559727</v>
      </c>
    </row>
    <row r="215" spans="1:7">
      <c r="A215" s="1">
        <v>40986.315555555557</v>
      </c>
      <c r="B215">
        <v>47.12</v>
      </c>
      <c r="C215">
        <v>36.7729</v>
      </c>
      <c r="D215">
        <v>-122.1078</v>
      </c>
      <c r="E215">
        <v>10.968</v>
      </c>
      <c r="F215">
        <v>33.277999999999999</v>
      </c>
      <c r="G215">
        <v>7.9238018702797746</v>
      </c>
    </row>
    <row r="216" spans="1:7">
      <c r="A216" s="1">
        <v>40986.322500000002</v>
      </c>
      <c r="B216">
        <v>47.1</v>
      </c>
      <c r="C216">
        <v>36.774000000000001</v>
      </c>
      <c r="D216">
        <v>-122.1113</v>
      </c>
      <c r="E216">
        <v>10.976000000000001</v>
      </c>
      <c r="F216">
        <v>33.276000000000003</v>
      </c>
      <c r="G216">
        <v>7.9233659071719647</v>
      </c>
    </row>
    <row r="217" spans="1:7">
      <c r="A217" s="1">
        <v>40986.329444444447</v>
      </c>
      <c r="B217">
        <v>47.05</v>
      </c>
      <c r="C217">
        <v>36.774999999999999</v>
      </c>
      <c r="D217">
        <v>-122.1151</v>
      </c>
      <c r="E217">
        <v>10.95</v>
      </c>
      <c r="F217">
        <v>33.276000000000003</v>
      </c>
      <c r="G217">
        <v>7.9227428164757612</v>
      </c>
    </row>
    <row r="218" spans="1:7">
      <c r="A218" s="1">
        <v>40986.336388888893</v>
      </c>
      <c r="B218">
        <v>46.9</v>
      </c>
      <c r="C218">
        <v>36.7761</v>
      </c>
      <c r="D218">
        <v>-122.11879999999999</v>
      </c>
      <c r="E218">
        <v>10.917999999999999</v>
      </c>
      <c r="F218">
        <v>33.286999999999999</v>
      </c>
      <c r="G218">
        <v>7.9204063249028023</v>
      </c>
    </row>
    <row r="219" spans="1:7">
      <c r="A219" s="1">
        <v>40986.343333333338</v>
      </c>
      <c r="B219">
        <v>46.89</v>
      </c>
      <c r="C219">
        <v>36.7774</v>
      </c>
      <c r="D219">
        <v>-122.12260000000001</v>
      </c>
      <c r="E219">
        <v>10.933</v>
      </c>
      <c r="F219">
        <v>33.28</v>
      </c>
      <c r="G219">
        <v>7.9200768193992923</v>
      </c>
    </row>
    <row r="220" spans="1:7">
      <c r="A220" s="1">
        <v>40986.350277777783</v>
      </c>
      <c r="B220">
        <v>46.84</v>
      </c>
      <c r="C220">
        <v>36.778500000000001</v>
      </c>
      <c r="D220">
        <v>-122.1266</v>
      </c>
      <c r="E220">
        <v>10.923</v>
      </c>
      <c r="F220">
        <v>33.283000000000001</v>
      </c>
      <c r="G220">
        <v>7.9192911430877757</v>
      </c>
    </row>
    <row r="221" spans="1:7">
      <c r="A221" s="1">
        <v>40986.357210648152</v>
      </c>
      <c r="B221">
        <v>46.83</v>
      </c>
      <c r="C221">
        <v>36.779499999999999</v>
      </c>
      <c r="D221">
        <v>-122.1306</v>
      </c>
      <c r="E221">
        <v>10.909000000000001</v>
      </c>
      <c r="F221">
        <v>33.292000000000002</v>
      </c>
      <c r="G221">
        <v>7.9192556363725819</v>
      </c>
    </row>
    <row r="222" spans="1:7">
      <c r="A222" s="1">
        <v>40986.364155092597</v>
      </c>
      <c r="B222">
        <v>46.81</v>
      </c>
      <c r="C222">
        <v>36.780700000000003</v>
      </c>
      <c r="D222">
        <v>-122.1344</v>
      </c>
      <c r="E222">
        <v>10.909000000000001</v>
      </c>
      <c r="F222">
        <v>33.286999999999999</v>
      </c>
      <c r="G222">
        <v>7.9189007920209571</v>
      </c>
    </row>
    <row r="223" spans="1:7">
      <c r="A223" s="1">
        <v>40986.371099537042</v>
      </c>
      <c r="B223">
        <v>46.91</v>
      </c>
      <c r="C223">
        <v>36.7819</v>
      </c>
      <c r="D223">
        <v>-122.1384</v>
      </c>
      <c r="E223">
        <v>10.91</v>
      </c>
      <c r="F223">
        <v>33.286999999999999</v>
      </c>
      <c r="G223">
        <v>7.9206648721244015</v>
      </c>
    </row>
    <row r="224" spans="1:7">
      <c r="A224" s="1">
        <v>40986.378043981487</v>
      </c>
      <c r="B224">
        <v>46.98</v>
      </c>
      <c r="C224">
        <v>36.782800000000002</v>
      </c>
      <c r="D224">
        <v>-122.1425</v>
      </c>
      <c r="E224">
        <v>10.909000000000001</v>
      </c>
      <c r="F224">
        <v>33.26</v>
      </c>
      <c r="G224">
        <v>7.9219169690097759</v>
      </c>
    </row>
    <row r="225" spans="1:7">
      <c r="A225" s="1">
        <v>40986.384988425933</v>
      </c>
      <c r="B225">
        <v>46.98</v>
      </c>
      <c r="C225">
        <v>36.784100000000002</v>
      </c>
      <c r="D225">
        <v>-122.1469</v>
      </c>
      <c r="E225">
        <v>10.912000000000001</v>
      </c>
      <c r="F225">
        <v>33.284999999999997</v>
      </c>
      <c r="G225">
        <v>7.9218865311435538</v>
      </c>
    </row>
    <row r="226" spans="1:7">
      <c r="A226" s="1">
        <v>40986.391932870378</v>
      </c>
      <c r="B226">
        <v>47.04</v>
      </c>
      <c r="C226">
        <v>36.785299999999999</v>
      </c>
      <c r="D226">
        <v>-122.151</v>
      </c>
      <c r="E226">
        <v>10.916</v>
      </c>
      <c r="F226">
        <v>33.284999999999997</v>
      </c>
      <c r="G226">
        <v>7.9229104551444776</v>
      </c>
    </row>
    <row r="227" spans="1:7">
      <c r="A227" s="1">
        <v>40986.398877314816</v>
      </c>
      <c r="B227">
        <v>47.2</v>
      </c>
      <c r="C227">
        <v>36.786499999999997</v>
      </c>
      <c r="D227">
        <v>-122.15519999999999</v>
      </c>
      <c r="E227">
        <v>10.927</v>
      </c>
      <c r="F227">
        <v>33.28</v>
      </c>
      <c r="G227">
        <v>7.9256373919990777</v>
      </c>
    </row>
    <row r="228" spans="1:7">
      <c r="A228" s="1">
        <v>40986.405821759261</v>
      </c>
      <c r="B228">
        <v>47.1</v>
      </c>
      <c r="C228">
        <v>36.787599999999998</v>
      </c>
      <c r="D228">
        <v>-122.1593</v>
      </c>
      <c r="E228">
        <v>10.917999999999999</v>
      </c>
      <c r="F228">
        <v>33.283999999999999</v>
      </c>
      <c r="G228">
        <v>7.9239546559953045</v>
      </c>
    </row>
    <row r="229" spans="1:7">
      <c r="A229" s="1">
        <v>40986.412766203706</v>
      </c>
      <c r="B229">
        <v>47.01</v>
      </c>
      <c r="C229">
        <v>36.789000000000001</v>
      </c>
      <c r="D229">
        <v>-122.1632</v>
      </c>
      <c r="E229">
        <v>10.912000000000001</v>
      </c>
      <c r="F229">
        <v>33.287999999999997</v>
      </c>
      <c r="G229">
        <v>7.9224187920496849</v>
      </c>
    </row>
    <row r="230" spans="1:7">
      <c r="A230" s="1">
        <v>40986.419710648152</v>
      </c>
      <c r="B230">
        <v>47.02</v>
      </c>
      <c r="C230">
        <v>36.789000000000001</v>
      </c>
      <c r="D230">
        <v>-122.1632</v>
      </c>
      <c r="E230">
        <v>10.912000000000001</v>
      </c>
      <c r="F230">
        <v>33.287999999999997</v>
      </c>
      <c r="G230">
        <v>7.9225962123517295</v>
      </c>
    </row>
    <row r="231" spans="1:7">
      <c r="A231" s="1">
        <v>40986.426655092597</v>
      </c>
      <c r="B231">
        <v>46.97</v>
      </c>
      <c r="C231">
        <v>36.792000000000002</v>
      </c>
      <c r="D231">
        <v>-122.17059999999999</v>
      </c>
      <c r="E231">
        <v>10.884</v>
      </c>
      <c r="F231">
        <v>33.287999999999997</v>
      </c>
      <c r="G231">
        <v>7.9219932051075244</v>
      </c>
    </row>
    <row r="232" spans="1:7">
      <c r="A232" s="1">
        <v>40986.433599537042</v>
      </c>
      <c r="B232">
        <v>47.09</v>
      </c>
      <c r="C232">
        <v>36.793399999999998</v>
      </c>
      <c r="D232">
        <v>-122.1741</v>
      </c>
      <c r="E232">
        <v>10.9</v>
      </c>
      <c r="F232">
        <v>33.29</v>
      </c>
      <c r="G232">
        <v>7.9239599922370161</v>
      </c>
    </row>
    <row r="233" spans="1:7">
      <c r="A233" s="1">
        <v>40986.44054398148</v>
      </c>
      <c r="B233">
        <v>47.08</v>
      </c>
      <c r="C233">
        <v>36.794499999999999</v>
      </c>
      <c r="D233">
        <v>-122.17740000000001</v>
      </c>
      <c r="E233">
        <v>10.878</v>
      </c>
      <c r="F233">
        <v>33.302</v>
      </c>
      <c r="G233">
        <v>7.924005946682156</v>
      </c>
    </row>
    <row r="234" spans="1:7">
      <c r="A234" s="1">
        <v>40986.447488425925</v>
      </c>
      <c r="B234">
        <v>46.82</v>
      </c>
      <c r="C234">
        <v>36.795400000000001</v>
      </c>
      <c r="D234">
        <v>-122.1812</v>
      </c>
      <c r="E234">
        <v>10.88</v>
      </c>
      <c r="F234">
        <v>33.305999999999997</v>
      </c>
      <c r="G234">
        <v>7.9193721902108454</v>
      </c>
    </row>
    <row r="235" spans="1:7">
      <c r="A235" s="1">
        <v>40986.454432870371</v>
      </c>
      <c r="B235">
        <v>46.96</v>
      </c>
      <c r="C235">
        <v>36.796199999999999</v>
      </c>
      <c r="D235">
        <v>-122.1853</v>
      </c>
      <c r="E235">
        <v>10.871</v>
      </c>
      <c r="F235">
        <v>33.307000000000002</v>
      </c>
      <c r="G235">
        <v>7.9219476791437273</v>
      </c>
    </row>
    <row r="236" spans="1:7">
      <c r="A236" s="1">
        <v>40986.461377314816</v>
      </c>
      <c r="B236">
        <v>46.91</v>
      </c>
      <c r="C236">
        <v>36.7973</v>
      </c>
      <c r="D236">
        <v>-122.18940000000001</v>
      </c>
      <c r="E236">
        <v>10.861000000000001</v>
      </c>
      <c r="F236">
        <v>33.314</v>
      </c>
      <c r="G236">
        <v>7.9211618971907614</v>
      </c>
    </row>
    <row r="237" spans="1:7">
      <c r="A237" s="1">
        <v>40986.468321759261</v>
      </c>
      <c r="B237">
        <v>46.69</v>
      </c>
      <c r="C237">
        <v>36.798200000000001</v>
      </c>
      <c r="D237">
        <v>-122.193</v>
      </c>
      <c r="E237">
        <v>10.86</v>
      </c>
      <c r="F237">
        <v>33.311999999999998</v>
      </c>
      <c r="G237">
        <v>7.9172680810464335</v>
      </c>
    </row>
    <row r="238" spans="1:7">
      <c r="A238" s="1">
        <v>40986.475266203706</v>
      </c>
      <c r="B238">
        <v>46.83</v>
      </c>
      <c r="C238">
        <v>36.7986</v>
      </c>
      <c r="D238">
        <v>-122.1969</v>
      </c>
      <c r="E238">
        <v>10.872</v>
      </c>
      <c r="F238">
        <v>33.308</v>
      </c>
      <c r="G238">
        <v>7.9196307428958121</v>
      </c>
    </row>
    <row r="239" spans="1:7">
      <c r="A239" s="1">
        <v>40986.482210648152</v>
      </c>
      <c r="B239">
        <v>46.89</v>
      </c>
      <c r="C239">
        <v>36.799300000000002</v>
      </c>
      <c r="D239">
        <v>-122.20010000000001</v>
      </c>
      <c r="E239">
        <v>10.869</v>
      </c>
      <c r="F239">
        <v>33.311999999999998</v>
      </c>
      <c r="G239">
        <v>7.9207258442006978</v>
      </c>
    </row>
    <row r="240" spans="1:7">
      <c r="A240" s="1">
        <v>40986.489155092597</v>
      </c>
      <c r="B240">
        <v>46.9</v>
      </c>
      <c r="C240">
        <v>36.799799999999998</v>
      </c>
      <c r="D240">
        <v>-122.2037</v>
      </c>
      <c r="E240">
        <v>10.842000000000001</v>
      </c>
      <c r="F240">
        <v>33.209000000000003</v>
      </c>
      <c r="G240">
        <v>7.9211772033089352</v>
      </c>
    </row>
    <row r="241" spans="1:7">
      <c r="A241" s="1">
        <v>40986.496099537042</v>
      </c>
      <c r="B241">
        <v>46.76</v>
      </c>
      <c r="C241">
        <v>36.800400000000003</v>
      </c>
      <c r="D241">
        <v>-122.2071</v>
      </c>
      <c r="E241">
        <v>10.837</v>
      </c>
      <c r="F241">
        <v>33.319000000000003</v>
      </c>
      <c r="G241">
        <v>7.9187433932449105</v>
      </c>
    </row>
    <row r="242" spans="1:7">
      <c r="A242" s="1">
        <v>40986.503043981487</v>
      </c>
      <c r="B242">
        <v>46.7</v>
      </c>
      <c r="C242">
        <v>36.800800000000002</v>
      </c>
      <c r="D242">
        <v>-122.2109</v>
      </c>
      <c r="E242">
        <v>10.824999999999999</v>
      </c>
      <c r="F242">
        <v>33.316000000000003</v>
      </c>
      <c r="G242">
        <v>7.9178001999591512</v>
      </c>
    </row>
    <row r="243" spans="1:7">
      <c r="A243" s="1">
        <v>40986.509988425933</v>
      </c>
      <c r="B243">
        <v>46.49</v>
      </c>
      <c r="C243">
        <v>36.801600000000001</v>
      </c>
      <c r="D243">
        <v>-122.2146</v>
      </c>
      <c r="E243">
        <v>10.815</v>
      </c>
      <c r="F243">
        <v>33.308</v>
      </c>
      <c r="G243">
        <v>7.91417445014328</v>
      </c>
    </row>
    <row r="244" spans="1:7">
      <c r="A244" s="1">
        <v>40986.516932870378</v>
      </c>
      <c r="B244">
        <v>46.47</v>
      </c>
      <c r="C244">
        <v>36.802100000000003</v>
      </c>
      <c r="D244">
        <v>-122.21899999999999</v>
      </c>
      <c r="E244">
        <v>10.815</v>
      </c>
      <c r="F244">
        <v>33.307000000000002</v>
      </c>
      <c r="G244">
        <v>7.9138194883286959</v>
      </c>
    </row>
    <row r="245" spans="1:7">
      <c r="A245" s="1">
        <v>40986.523877314816</v>
      </c>
      <c r="B245">
        <v>46.34</v>
      </c>
      <c r="C245">
        <v>36.802900000000001</v>
      </c>
      <c r="D245">
        <v>-122.22320000000001</v>
      </c>
      <c r="E245">
        <v>10.823</v>
      </c>
      <c r="F245">
        <v>33.311999999999998</v>
      </c>
      <c r="G245">
        <v>7.9114313365707991</v>
      </c>
    </row>
    <row r="246" spans="1:7">
      <c r="A246" s="1">
        <v>40986.530821759261</v>
      </c>
      <c r="B246">
        <v>46.52</v>
      </c>
      <c r="C246">
        <v>36.803800000000003</v>
      </c>
      <c r="D246">
        <v>-122.2272</v>
      </c>
      <c r="E246">
        <v>10.835000000000001</v>
      </c>
      <c r="F246">
        <v>33.304000000000002</v>
      </c>
      <c r="G246">
        <v>7.9145044265159532</v>
      </c>
    </row>
    <row r="247" spans="1:7">
      <c r="A247" s="1">
        <v>40986.537766203706</v>
      </c>
      <c r="B247">
        <v>46.54</v>
      </c>
      <c r="C247">
        <v>36.804600000000001</v>
      </c>
      <c r="D247">
        <v>-122.23099999999999</v>
      </c>
      <c r="E247">
        <v>10.826000000000001</v>
      </c>
      <c r="F247">
        <v>33.311999999999998</v>
      </c>
      <c r="G247">
        <v>7.9149504809087956</v>
      </c>
    </row>
    <row r="248" spans="1:7">
      <c r="A248" s="1">
        <v>40986.544710648152</v>
      </c>
      <c r="B248">
        <v>46.48</v>
      </c>
      <c r="C248">
        <v>36.805399999999999</v>
      </c>
      <c r="D248">
        <v>-122.2346</v>
      </c>
      <c r="E248">
        <v>10.831</v>
      </c>
      <c r="F248">
        <v>33.311</v>
      </c>
      <c r="G248">
        <v>7.9138350338735348</v>
      </c>
    </row>
    <row r="249" spans="1:7">
      <c r="A249" s="1">
        <v>40986.551655092597</v>
      </c>
      <c r="B249">
        <v>46.43</v>
      </c>
      <c r="C249">
        <v>36.805999999999997</v>
      </c>
      <c r="D249">
        <v>-122.23820000000001</v>
      </c>
      <c r="E249">
        <v>10.823</v>
      </c>
      <c r="F249">
        <v>33.313000000000002</v>
      </c>
      <c r="G249">
        <v>7.9130286197369903</v>
      </c>
    </row>
    <row r="250" spans="1:7">
      <c r="A250" s="1">
        <v>40986.558599537042</v>
      </c>
      <c r="B250">
        <v>46.3</v>
      </c>
      <c r="C250">
        <v>36.806800000000003</v>
      </c>
      <c r="D250">
        <v>-122.24209999999999</v>
      </c>
      <c r="E250">
        <v>10.808</v>
      </c>
      <c r="F250">
        <v>33.317999999999998</v>
      </c>
      <c r="G250">
        <v>7.910873086611061</v>
      </c>
    </row>
    <row r="251" spans="1:7">
      <c r="A251" s="1">
        <v>40986.56554398148</v>
      </c>
      <c r="B251">
        <v>46.22</v>
      </c>
      <c r="C251">
        <v>36.807499999999997</v>
      </c>
      <c r="D251">
        <v>-122.246</v>
      </c>
      <c r="E251">
        <v>10.789</v>
      </c>
      <c r="F251">
        <v>33.323</v>
      </c>
      <c r="G251">
        <v>7.9096452269892303</v>
      </c>
    </row>
    <row r="252" spans="1:7">
      <c r="A252" s="1">
        <v>40986.572488425925</v>
      </c>
      <c r="B252">
        <v>46.07</v>
      </c>
      <c r="C252">
        <v>36.808</v>
      </c>
      <c r="D252">
        <v>-122.25020000000001</v>
      </c>
      <c r="E252">
        <v>10.78</v>
      </c>
      <c r="F252">
        <v>33.326000000000001</v>
      </c>
      <c r="G252">
        <v>7.907073652270812</v>
      </c>
    </row>
    <row r="253" spans="1:7">
      <c r="A253" s="1">
        <v>40986.579432870371</v>
      </c>
      <c r="B253">
        <v>46.11</v>
      </c>
      <c r="C253">
        <v>36.805700000000002</v>
      </c>
      <c r="D253">
        <v>-122.255</v>
      </c>
      <c r="E253">
        <v>10.804</v>
      </c>
      <c r="F253">
        <v>33.317999999999998</v>
      </c>
      <c r="G253">
        <v>7.9075412624249788</v>
      </c>
    </row>
    <row r="254" spans="1:7">
      <c r="A254" s="1">
        <v>40986.586377314816</v>
      </c>
      <c r="B254">
        <v>46.13</v>
      </c>
      <c r="C254">
        <v>36.803100000000001</v>
      </c>
      <c r="D254">
        <v>-122.2599</v>
      </c>
      <c r="E254">
        <v>10.84</v>
      </c>
      <c r="F254">
        <v>33.328000000000003</v>
      </c>
      <c r="G254">
        <v>7.9075326683310072</v>
      </c>
    </row>
    <row r="255" spans="1:7">
      <c r="A255" s="1">
        <v>40986.593321759261</v>
      </c>
      <c r="B255">
        <v>46.34</v>
      </c>
      <c r="C255">
        <v>36.800800000000002</v>
      </c>
      <c r="D255">
        <v>-122.2649</v>
      </c>
      <c r="E255">
        <v>10.923999999999999</v>
      </c>
      <c r="F255">
        <v>33.325000000000003</v>
      </c>
      <c r="G255">
        <v>7.9104103664361958</v>
      </c>
    </row>
    <row r="256" spans="1:7">
      <c r="A256" s="1">
        <v>40986.600266203706</v>
      </c>
      <c r="B256">
        <v>46.47</v>
      </c>
      <c r="C256">
        <v>36.798299999999998</v>
      </c>
      <c r="D256">
        <v>-122.2701</v>
      </c>
      <c r="E256">
        <v>10.914</v>
      </c>
      <c r="F256">
        <v>33.323</v>
      </c>
      <c r="G256">
        <v>7.9128178678926817</v>
      </c>
    </row>
    <row r="257" spans="1:7">
      <c r="A257" s="1">
        <v>40986.607210648152</v>
      </c>
      <c r="B257">
        <v>46.6</v>
      </c>
      <c r="C257">
        <v>36.7958</v>
      </c>
      <c r="D257">
        <v>-122.2752</v>
      </c>
      <c r="E257">
        <v>10.945</v>
      </c>
      <c r="F257">
        <v>33.328000000000003</v>
      </c>
      <c r="G257">
        <v>7.9148105687008874</v>
      </c>
    </row>
    <row r="258" spans="1:7">
      <c r="A258" s="1">
        <v>40986.614155092597</v>
      </c>
      <c r="B258">
        <v>46.74</v>
      </c>
      <c r="C258">
        <v>36.792999999999999</v>
      </c>
      <c r="D258">
        <v>-122.2809</v>
      </c>
      <c r="E258">
        <v>10.965</v>
      </c>
      <c r="F258">
        <v>33.329000000000001</v>
      </c>
      <c r="G258">
        <v>7.9170916085687359</v>
      </c>
    </row>
    <row r="259" spans="1:7">
      <c r="A259" s="1">
        <v>40986.621099537042</v>
      </c>
      <c r="B259">
        <v>46.84</v>
      </c>
      <c r="C259">
        <v>36.789200000000001</v>
      </c>
      <c r="D259">
        <v>-122.28619999999999</v>
      </c>
      <c r="E259">
        <v>10.972</v>
      </c>
      <c r="F259">
        <v>33.326000000000001</v>
      </c>
      <c r="G259">
        <v>7.9187945491126559</v>
      </c>
    </row>
    <row r="260" spans="1:7">
      <c r="A260" s="1">
        <v>40986.628043981487</v>
      </c>
      <c r="B260">
        <v>47.08</v>
      </c>
      <c r="C260">
        <v>36.785499999999999</v>
      </c>
      <c r="D260">
        <v>-122.2916</v>
      </c>
      <c r="E260">
        <v>11.006</v>
      </c>
      <c r="F260">
        <v>33.323999999999998</v>
      </c>
      <c r="G260">
        <v>7.9227067530053246</v>
      </c>
    </row>
    <row r="261" spans="1:7">
      <c r="A261" s="1">
        <v>40986.634988425933</v>
      </c>
      <c r="B261">
        <v>47.14</v>
      </c>
      <c r="C261">
        <v>36.781700000000001</v>
      </c>
      <c r="D261">
        <v>-122.2972</v>
      </c>
      <c r="E261">
        <v>11.016999999999999</v>
      </c>
      <c r="F261">
        <v>33.32</v>
      </c>
      <c r="G261">
        <v>7.9236592866322955</v>
      </c>
    </row>
    <row r="262" spans="1:7">
      <c r="A262" s="1">
        <v>40986.641932870378</v>
      </c>
      <c r="B262">
        <v>47.24</v>
      </c>
      <c r="C262">
        <v>36.777999999999999</v>
      </c>
      <c r="D262">
        <v>-122.3027</v>
      </c>
      <c r="E262">
        <v>11.042</v>
      </c>
      <c r="F262">
        <v>33.316000000000003</v>
      </c>
      <c r="G262">
        <v>7.9251789919400633</v>
      </c>
    </row>
    <row r="263" spans="1:7">
      <c r="A263" s="1">
        <v>40986.648877314816</v>
      </c>
      <c r="B263">
        <v>47.36</v>
      </c>
      <c r="C263">
        <v>36.7742</v>
      </c>
      <c r="D263">
        <v>-122.3082</v>
      </c>
      <c r="E263">
        <v>11.071</v>
      </c>
      <c r="F263">
        <v>33.314999999999998</v>
      </c>
      <c r="G263">
        <v>7.9270124435859239</v>
      </c>
    </row>
    <row r="264" spans="1:7">
      <c r="A264" s="1">
        <v>40986.655821759261</v>
      </c>
      <c r="B264">
        <v>47.5</v>
      </c>
      <c r="C264">
        <v>36.770600000000002</v>
      </c>
      <c r="D264">
        <v>-122.31359999999999</v>
      </c>
      <c r="E264">
        <v>11.095000000000001</v>
      </c>
      <c r="F264">
        <v>33.311</v>
      </c>
      <c r="G264">
        <v>7.9292509522707446</v>
      </c>
    </row>
    <row r="265" spans="1:7">
      <c r="A265" s="1">
        <v>40986.662766203706</v>
      </c>
      <c r="B265">
        <v>47.45</v>
      </c>
      <c r="C265">
        <v>36.767000000000003</v>
      </c>
      <c r="D265">
        <v>-122.3188</v>
      </c>
      <c r="E265">
        <v>11.096</v>
      </c>
      <c r="F265">
        <v>33.311</v>
      </c>
      <c r="G265">
        <v>7.9283542598157428</v>
      </c>
    </row>
    <row r="266" spans="1:7">
      <c r="A266" s="1">
        <v>40986.669710648152</v>
      </c>
      <c r="B266">
        <v>47.52</v>
      </c>
      <c r="C266">
        <v>36.763199999999998</v>
      </c>
      <c r="D266">
        <v>-122.3231</v>
      </c>
      <c r="E266">
        <v>11.106</v>
      </c>
      <c r="F266">
        <v>33.302</v>
      </c>
      <c r="G266">
        <v>7.9294937375545294</v>
      </c>
    </row>
    <row r="267" spans="1:7">
      <c r="A267" s="1">
        <v>40986.676655092597</v>
      </c>
      <c r="B267">
        <v>47.49</v>
      </c>
      <c r="C267">
        <v>36.759799999999998</v>
      </c>
      <c r="D267">
        <v>-122.3197</v>
      </c>
      <c r="E267">
        <v>11.102</v>
      </c>
      <c r="F267">
        <v>33.298999999999999</v>
      </c>
      <c r="G267">
        <v>7.9290024957377492</v>
      </c>
    </row>
    <row r="268" spans="1:7">
      <c r="A268" s="1">
        <v>40986.683599537042</v>
      </c>
      <c r="B268">
        <v>47.46</v>
      </c>
      <c r="C268">
        <v>36.756399999999999</v>
      </c>
      <c r="D268">
        <v>-122.31619999999999</v>
      </c>
      <c r="E268">
        <v>11.103</v>
      </c>
      <c r="F268">
        <v>33.308999999999997</v>
      </c>
      <c r="G268">
        <v>7.9284604284124098</v>
      </c>
    </row>
    <row r="269" spans="1:7">
      <c r="A269" s="1">
        <v>40986.69054398148</v>
      </c>
      <c r="B269">
        <v>47.49</v>
      </c>
      <c r="C269">
        <v>36.752000000000002</v>
      </c>
      <c r="D269">
        <v>-122.31610000000001</v>
      </c>
      <c r="E269">
        <v>11.115</v>
      </c>
      <c r="F269">
        <v>33.308</v>
      </c>
      <c r="G269">
        <v>7.9288703684732127</v>
      </c>
    </row>
    <row r="270" spans="1:7">
      <c r="A270" s="1">
        <v>40986.697488425925</v>
      </c>
      <c r="B270">
        <v>47.56</v>
      </c>
      <c r="C270">
        <v>36.747199999999999</v>
      </c>
      <c r="D270">
        <v>-122.3163</v>
      </c>
      <c r="E270">
        <v>11.132</v>
      </c>
      <c r="F270">
        <v>33.298999999999999</v>
      </c>
      <c r="G270">
        <v>7.929938585900052</v>
      </c>
    </row>
    <row r="271" spans="1:7">
      <c r="A271" s="1">
        <v>40986.704432870371</v>
      </c>
      <c r="B271">
        <v>47.75</v>
      </c>
      <c r="C271">
        <v>36.743000000000002</v>
      </c>
      <c r="D271">
        <v>-122.3192</v>
      </c>
      <c r="E271">
        <v>11.157999999999999</v>
      </c>
      <c r="F271">
        <v>33.304000000000002</v>
      </c>
      <c r="G271">
        <v>7.9330423546961981</v>
      </c>
    </row>
    <row r="272" spans="1:7">
      <c r="A272" s="1">
        <v>40986.711377314816</v>
      </c>
      <c r="B272">
        <v>47.8</v>
      </c>
      <c r="C272">
        <v>36.738900000000001</v>
      </c>
      <c r="D272">
        <v>-122.3228</v>
      </c>
      <c r="E272">
        <v>11.167999999999999</v>
      </c>
      <c r="F272">
        <v>33.296999999999997</v>
      </c>
      <c r="G272">
        <v>7.9338268979593343</v>
      </c>
    </row>
    <row r="273" spans="1:7">
      <c r="A273" s="1">
        <v>40986.718321759261</v>
      </c>
      <c r="B273">
        <v>47.65</v>
      </c>
      <c r="C273">
        <v>36.737000000000002</v>
      </c>
      <c r="D273">
        <v>-122.3289</v>
      </c>
      <c r="E273">
        <v>11.157</v>
      </c>
      <c r="F273">
        <v>33.305999999999997</v>
      </c>
      <c r="G273">
        <v>7.9312798569292715</v>
      </c>
    </row>
    <row r="274" spans="1:7">
      <c r="A274" s="1">
        <v>40986.725266203706</v>
      </c>
      <c r="B274">
        <v>47.7</v>
      </c>
      <c r="C274">
        <v>36.735500000000002</v>
      </c>
      <c r="D274">
        <v>-122.33540000000001</v>
      </c>
      <c r="E274">
        <v>11.16</v>
      </c>
      <c r="F274">
        <v>33.304000000000002</v>
      </c>
      <c r="G274">
        <v>7.932135674520552</v>
      </c>
    </row>
    <row r="275" spans="1:7">
      <c r="A275" s="1">
        <v>40986.732210648152</v>
      </c>
      <c r="B275">
        <v>47.75</v>
      </c>
      <c r="C275">
        <v>36.737400000000001</v>
      </c>
      <c r="D275">
        <v>-122.342</v>
      </c>
      <c r="E275">
        <v>11.16</v>
      </c>
      <c r="F275">
        <v>33.302999999999997</v>
      </c>
      <c r="G275">
        <v>7.9330220022233977</v>
      </c>
    </row>
    <row r="276" spans="1:7">
      <c r="A276" s="1">
        <v>40986.739155092597</v>
      </c>
      <c r="B276">
        <v>47.71</v>
      </c>
      <c r="C276">
        <v>36.739899999999999</v>
      </c>
      <c r="D276">
        <v>-122.3476</v>
      </c>
      <c r="E276">
        <v>11.156000000000001</v>
      </c>
      <c r="F276">
        <v>33.302</v>
      </c>
      <c r="G276">
        <v>7.9323536353170239</v>
      </c>
    </row>
    <row r="277" spans="1:7">
      <c r="A277" s="1">
        <v>40986.746099537042</v>
      </c>
      <c r="B277">
        <v>47.6</v>
      </c>
      <c r="C277">
        <v>36.739899999999999</v>
      </c>
      <c r="D277">
        <v>-122.3476</v>
      </c>
      <c r="E277">
        <v>11.156000000000001</v>
      </c>
      <c r="F277">
        <v>33.302</v>
      </c>
      <c r="G277">
        <v>7.9304036869366454</v>
      </c>
    </row>
    <row r="278" spans="1:7">
      <c r="A278" s="1">
        <v>40986.753043981487</v>
      </c>
      <c r="B278">
        <v>47.57</v>
      </c>
      <c r="C278">
        <v>36.749000000000002</v>
      </c>
      <c r="D278">
        <v>-122.3536</v>
      </c>
      <c r="E278">
        <v>11.154999999999999</v>
      </c>
      <c r="F278">
        <v>33.299999999999997</v>
      </c>
      <c r="G278">
        <v>7.9298820480966157</v>
      </c>
    </row>
    <row r="279" spans="1:7">
      <c r="A279" s="1">
        <v>40986.759988425933</v>
      </c>
      <c r="B279">
        <v>47.48</v>
      </c>
      <c r="C279">
        <v>36.753799999999998</v>
      </c>
      <c r="D279">
        <v>-122.35339999999999</v>
      </c>
      <c r="E279">
        <v>11.147</v>
      </c>
      <c r="F279">
        <v>33.308999999999997</v>
      </c>
      <c r="G279">
        <v>7.928367909963467</v>
      </c>
    </row>
    <row r="280" spans="1:7">
      <c r="A280" s="1">
        <v>40986.766932870378</v>
      </c>
      <c r="B280">
        <v>47.55</v>
      </c>
      <c r="C280">
        <v>36.758099999999999</v>
      </c>
      <c r="D280">
        <v>-122.3518</v>
      </c>
      <c r="E280">
        <v>11.137</v>
      </c>
      <c r="F280">
        <v>33.308</v>
      </c>
      <c r="G280">
        <v>7.9297104753081182</v>
      </c>
    </row>
    <row r="281" spans="1:7">
      <c r="A281" s="1">
        <v>40986.773888888885</v>
      </c>
      <c r="B281">
        <v>47.51</v>
      </c>
      <c r="C281">
        <v>36.761499999999998</v>
      </c>
      <c r="D281">
        <v>-122.3485</v>
      </c>
      <c r="E281">
        <v>11.114000000000001</v>
      </c>
      <c r="F281">
        <v>33.31</v>
      </c>
      <c r="G281">
        <v>7.929235120131751</v>
      </c>
    </row>
    <row r="282" spans="1:7">
      <c r="A282" s="1">
        <v>40986.780833333331</v>
      </c>
      <c r="B282">
        <v>47.48</v>
      </c>
      <c r="C282">
        <v>36.764299999999999</v>
      </c>
      <c r="D282">
        <v>-122.34480000000001</v>
      </c>
      <c r="E282">
        <v>11.109</v>
      </c>
      <c r="F282">
        <v>33.313000000000002</v>
      </c>
      <c r="G282">
        <v>7.9287540514414481</v>
      </c>
    </row>
    <row r="283" spans="1:7">
      <c r="A283" s="1">
        <v>40986.787777777776</v>
      </c>
      <c r="B283">
        <v>47.43</v>
      </c>
      <c r="C283">
        <v>36.765599999999999</v>
      </c>
      <c r="D283">
        <v>-122.33969999999999</v>
      </c>
      <c r="E283">
        <v>11.102</v>
      </c>
      <c r="F283">
        <v>33.317</v>
      </c>
      <c r="G283">
        <v>7.9279386854741949</v>
      </c>
    </row>
    <row r="284" spans="1:7">
      <c r="A284" s="1">
        <v>40986.794722222221</v>
      </c>
      <c r="B284">
        <v>47.37</v>
      </c>
      <c r="C284">
        <v>36.767000000000003</v>
      </c>
      <c r="D284">
        <v>-122.3349</v>
      </c>
      <c r="E284">
        <v>11.106999999999999</v>
      </c>
      <c r="F284">
        <v>33.319000000000003</v>
      </c>
      <c r="G284">
        <v>7.9268240930260125</v>
      </c>
    </row>
    <row r="285" spans="1:7">
      <c r="A285" s="1">
        <v>40986.801666666666</v>
      </c>
      <c r="B285">
        <v>47.27</v>
      </c>
      <c r="C285">
        <v>36.765599999999999</v>
      </c>
      <c r="D285">
        <v>-122.32980000000001</v>
      </c>
      <c r="E285">
        <v>11.093999999999999</v>
      </c>
      <c r="F285">
        <v>33.320999999999998</v>
      </c>
      <c r="G285">
        <v>7.9251830634149245</v>
      </c>
    </row>
    <row r="286" spans="1:7">
      <c r="A286" s="1">
        <v>40986.808611111112</v>
      </c>
      <c r="B286">
        <v>47.26</v>
      </c>
      <c r="C286">
        <v>36.764400000000002</v>
      </c>
      <c r="D286">
        <v>-122.3248</v>
      </c>
      <c r="E286">
        <v>11.084</v>
      </c>
      <c r="F286">
        <v>33.322000000000003</v>
      </c>
      <c r="G286">
        <v>7.9251072635421282</v>
      </c>
    </row>
    <row r="287" spans="1:7">
      <c r="A287" s="1">
        <v>40986.81554398148</v>
      </c>
      <c r="B287">
        <v>47.2</v>
      </c>
      <c r="C287">
        <v>36.761400000000002</v>
      </c>
      <c r="D287">
        <v>-122.3207</v>
      </c>
      <c r="E287">
        <v>11.067</v>
      </c>
      <c r="F287">
        <v>33.322000000000003</v>
      </c>
      <c r="G287">
        <v>7.9242159002757449</v>
      </c>
    </row>
    <row r="288" spans="1:7">
      <c r="A288" s="1">
        <v>40986.822488425925</v>
      </c>
      <c r="B288">
        <v>47.32</v>
      </c>
      <c r="C288">
        <v>36.7577</v>
      </c>
      <c r="D288">
        <v>-122.3175</v>
      </c>
      <c r="E288">
        <v>11.103</v>
      </c>
      <c r="F288">
        <v>33.311</v>
      </c>
      <c r="G288">
        <v>7.9259782131965659</v>
      </c>
    </row>
    <row r="289" spans="1:7">
      <c r="A289" s="1">
        <v>40986.829432870371</v>
      </c>
      <c r="B289">
        <v>47.33</v>
      </c>
      <c r="C289">
        <v>36.753599999999999</v>
      </c>
      <c r="D289">
        <v>-122.316</v>
      </c>
      <c r="E289">
        <v>11.115</v>
      </c>
      <c r="F289">
        <v>33.314</v>
      </c>
      <c r="G289">
        <v>7.9260336708374579</v>
      </c>
    </row>
    <row r="290" spans="1:7">
      <c r="A290" s="1">
        <v>40986.836377314816</v>
      </c>
      <c r="B290">
        <v>47.31</v>
      </c>
      <c r="C290">
        <v>36.749000000000002</v>
      </c>
      <c r="D290">
        <v>-122.31619999999999</v>
      </c>
      <c r="E290">
        <v>11.113</v>
      </c>
      <c r="F290">
        <v>33.313000000000002</v>
      </c>
      <c r="G290">
        <v>7.9256993876648156</v>
      </c>
    </row>
    <row r="291" spans="1:7">
      <c r="A291" s="1">
        <v>40986.843321759261</v>
      </c>
      <c r="B291">
        <v>47.34</v>
      </c>
      <c r="C291">
        <v>36.744700000000002</v>
      </c>
      <c r="D291">
        <v>-122.3175</v>
      </c>
      <c r="E291">
        <v>11.137</v>
      </c>
      <c r="F291">
        <v>33.308</v>
      </c>
      <c r="G291">
        <v>7.925987597784264</v>
      </c>
    </row>
    <row r="292" spans="1:7">
      <c r="A292" s="1">
        <v>40986.850266203706</v>
      </c>
      <c r="B292">
        <v>47.36</v>
      </c>
      <c r="C292">
        <v>36.740699999999997</v>
      </c>
      <c r="D292">
        <v>-122.3211</v>
      </c>
      <c r="E292">
        <v>11.154999999999999</v>
      </c>
      <c r="F292">
        <v>33.302999999999997</v>
      </c>
      <c r="G292">
        <v>7.9261594062766552</v>
      </c>
    </row>
    <row r="293" spans="1:7">
      <c r="A293" s="1">
        <v>40986.857210648152</v>
      </c>
      <c r="B293">
        <v>47.47</v>
      </c>
      <c r="C293">
        <v>36.738</v>
      </c>
      <c r="D293">
        <v>-122.3254</v>
      </c>
      <c r="E293">
        <v>11.167</v>
      </c>
      <c r="F293">
        <v>33.301000000000002</v>
      </c>
      <c r="G293">
        <v>7.9279874578893397</v>
      </c>
    </row>
    <row r="294" spans="1:7">
      <c r="A294" s="1">
        <v>40986.864155092597</v>
      </c>
      <c r="B294">
        <v>47.55</v>
      </c>
      <c r="C294">
        <v>36.736400000000003</v>
      </c>
      <c r="D294">
        <v>-122.3312</v>
      </c>
      <c r="E294">
        <v>11.169</v>
      </c>
      <c r="F294">
        <v>33.304000000000002</v>
      </c>
      <c r="G294">
        <v>7.9293852210531277</v>
      </c>
    </row>
    <row r="295" spans="1:7">
      <c r="A295" s="1">
        <v>40986.871099537042</v>
      </c>
      <c r="B295">
        <v>47.64</v>
      </c>
      <c r="C295">
        <v>36.735900000000001</v>
      </c>
      <c r="D295">
        <v>-122.3369</v>
      </c>
      <c r="E295">
        <v>11.18</v>
      </c>
      <c r="F295">
        <v>33.301000000000002</v>
      </c>
      <c r="G295">
        <v>7.9308687094558472</v>
      </c>
    </row>
    <row r="296" spans="1:7">
      <c r="A296" s="1">
        <v>40986.878043981487</v>
      </c>
      <c r="B296">
        <v>47.66</v>
      </c>
      <c r="C296">
        <v>36.737499999999997</v>
      </c>
      <c r="D296">
        <v>-122.34269999999999</v>
      </c>
      <c r="E296">
        <v>11.201000000000001</v>
      </c>
      <c r="F296">
        <v>33.304000000000002</v>
      </c>
      <c r="G296">
        <v>7.9310096797954701</v>
      </c>
    </row>
    <row r="297" spans="1:7">
      <c r="A297" s="1">
        <v>40986.884988425933</v>
      </c>
      <c r="B297">
        <v>47.67</v>
      </c>
      <c r="C297">
        <v>36.739899999999999</v>
      </c>
      <c r="D297">
        <v>-122.3476</v>
      </c>
      <c r="E297">
        <v>11.194000000000001</v>
      </c>
      <c r="F297">
        <v>33.305999999999997</v>
      </c>
      <c r="G297">
        <v>7.9312580992363957</v>
      </c>
    </row>
    <row r="298" spans="1:7">
      <c r="A298" s="1">
        <v>40986.891932870378</v>
      </c>
      <c r="B298">
        <v>47.72</v>
      </c>
      <c r="C298">
        <v>36.7438</v>
      </c>
      <c r="D298">
        <v>-122.35120000000001</v>
      </c>
      <c r="E298">
        <v>11.204000000000001</v>
      </c>
      <c r="F298">
        <v>33.308</v>
      </c>
      <c r="G298">
        <v>7.9320426059218763</v>
      </c>
    </row>
    <row r="299" spans="1:7">
      <c r="A299" s="1">
        <v>40986.898877314816</v>
      </c>
      <c r="B299">
        <v>47.64</v>
      </c>
      <c r="C299">
        <v>36.747700000000002</v>
      </c>
      <c r="D299">
        <v>-122.3533</v>
      </c>
      <c r="E299">
        <v>11.185</v>
      </c>
      <c r="F299">
        <v>33.31</v>
      </c>
      <c r="G299">
        <v>7.9308178709708637</v>
      </c>
    </row>
    <row r="300" spans="1:7">
      <c r="A300" s="1">
        <v>40986.905821759261</v>
      </c>
      <c r="B300">
        <v>47.58</v>
      </c>
      <c r="C300">
        <v>36.752299999999998</v>
      </c>
      <c r="D300">
        <v>-122.35339999999999</v>
      </c>
      <c r="E300">
        <v>11.17</v>
      </c>
      <c r="F300">
        <v>33.308999999999997</v>
      </c>
      <c r="G300">
        <v>7.929906835954931</v>
      </c>
    </row>
    <row r="301" spans="1:7">
      <c r="A301" s="1">
        <v>40986.912766203706</v>
      </c>
      <c r="B301">
        <v>47.6</v>
      </c>
      <c r="C301">
        <v>36.756700000000002</v>
      </c>
      <c r="D301">
        <v>-122.3528</v>
      </c>
      <c r="E301">
        <v>11.159000000000001</v>
      </c>
      <c r="F301">
        <v>33.314</v>
      </c>
      <c r="G301">
        <v>7.9303731859630275</v>
      </c>
    </row>
    <row r="302" spans="1:7">
      <c r="A302" s="1">
        <v>40986.919710648152</v>
      </c>
      <c r="B302">
        <v>47.5</v>
      </c>
      <c r="C302">
        <v>36.7605</v>
      </c>
      <c r="D302">
        <v>-122.3496</v>
      </c>
      <c r="E302">
        <v>11.145</v>
      </c>
      <c r="F302">
        <v>33.314999999999998</v>
      </c>
      <c r="G302">
        <v>7.9287427804125805</v>
      </c>
    </row>
    <row r="303" spans="1:7">
      <c r="A303" s="1">
        <v>40986.926655092597</v>
      </c>
      <c r="B303">
        <v>47.47</v>
      </c>
      <c r="C303">
        <v>36.7639</v>
      </c>
      <c r="D303">
        <v>-122.3462</v>
      </c>
      <c r="E303">
        <v>11.13</v>
      </c>
      <c r="F303">
        <v>33.317</v>
      </c>
      <c r="G303">
        <v>7.9283633604584152</v>
      </c>
    </row>
    <row r="304" spans="1:7">
      <c r="A304" s="1">
        <v>40986.933599537042</v>
      </c>
      <c r="B304">
        <v>47.38</v>
      </c>
      <c r="C304">
        <v>36.7654</v>
      </c>
      <c r="D304">
        <v>-122.3407</v>
      </c>
      <c r="E304">
        <v>11.118</v>
      </c>
      <c r="F304">
        <v>33.320999999999998</v>
      </c>
      <c r="G304">
        <v>7.9268896702392029</v>
      </c>
    </row>
    <row r="305" spans="1:7">
      <c r="A305" s="1">
        <v>40986.940555555557</v>
      </c>
      <c r="B305">
        <v>47.28</v>
      </c>
      <c r="C305">
        <v>36.7669</v>
      </c>
      <c r="D305">
        <v>-122.3352</v>
      </c>
      <c r="E305">
        <v>11.103999999999999</v>
      </c>
      <c r="F305">
        <v>33.323999999999998</v>
      </c>
      <c r="G305">
        <v>7.9252588579544714</v>
      </c>
    </row>
    <row r="306" spans="1:7">
      <c r="A306" s="1">
        <v>40986.947500000002</v>
      </c>
      <c r="B306">
        <v>47.21</v>
      </c>
      <c r="C306">
        <v>36.765599999999999</v>
      </c>
      <c r="D306">
        <v>-122.3295</v>
      </c>
      <c r="E306">
        <v>11.077999999999999</v>
      </c>
      <c r="F306">
        <v>33.320999999999998</v>
      </c>
      <c r="G306">
        <v>7.9242815876582657</v>
      </c>
    </row>
    <row r="307" spans="1:7">
      <c r="A307" s="1">
        <v>40986.954444444447</v>
      </c>
      <c r="B307">
        <v>47.2</v>
      </c>
      <c r="C307">
        <v>36.764099999999999</v>
      </c>
      <c r="D307">
        <v>-122.32380000000001</v>
      </c>
      <c r="E307">
        <v>11.092000000000001</v>
      </c>
      <c r="F307">
        <v>33.323999999999998</v>
      </c>
      <c r="G307">
        <v>7.9239622098186384</v>
      </c>
    </row>
    <row r="308" spans="1:7">
      <c r="A308" s="1">
        <v>40986.961388888893</v>
      </c>
      <c r="B308">
        <v>47.23</v>
      </c>
      <c r="C308">
        <v>36.760399999999997</v>
      </c>
      <c r="D308">
        <v>-122.3202</v>
      </c>
      <c r="E308">
        <v>11.099</v>
      </c>
      <c r="F308">
        <v>33.323</v>
      </c>
      <c r="G308">
        <v>7.9244230952329637</v>
      </c>
    </row>
    <row r="309" spans="1:7">
      <c r="A309" s="1">
        <v>40986.968333333338</v>
      </c>
      <c r="B309">
        <v>47.27</v>
      </c>
      <c r="C309">
        <v>36.760399999999997</v>
      </c>
      <c r="D309">
        <v>-122.3202</v>
      </c>
      <c r="E309">
        <v>11.099</v>
      </c>
      <c r="F309">
        <v>33.323</v>
      </c>
      <c r="G309">
        <v>7.9251323095603921</v>
      </c>
    </row>
    <row r="310" spans="1:7">
      <c r="A310" s="1">
        <v>40986.975277777783</v>
      </c>
      <c r="B310">
        <v>47.26</v>
      </c>
      <c r="C310">
        <v>36.7517</v>
      </c>
      <c r="D310">
        <v>-122.316</v>
      </c>
      <c r="E310">
        <v>11.103</v>
      </c>
      <c r="F310">
        <v>33.320999999999998</v>
      </c>
      <c r="G310">
        <v>7.9249144066754891</v>
      </c>
    </row>
    <row r="311" spans="1:7">
      <c r="A311" s="1">
        <v>40986.982210648152</v>
      </c>
      <c r="B311">
        <v>47.31</v>
      </c>
      <c r="C311">
        <v>36.746600000000001</v>
      </c>
      <c r="D311">
        <v>-122.31619999999999</v>
      </c>
      <c r="E311">
        <v>11.116</v>
      </c>
      <c r="F311">
        <v>33.317999999999998</v>
      </c>
      <c r="G311">
        <v>7.9256689317242142</v>
      </c>
    </row>
    <row r="312" spans="1:7">
      <c r="A312" s="1">
        <v>40986.989155092597</v>
      </c>
      <c r="B312">
        <v>47.33</v>
      </c>
      <c r="C312">
        <v>36.7425</v>
      </c>
      <c r="D312">
        <v>-122.31959999999999</v>
      </c>
      <c r="E312">
        <v>11.111000000000001</v>
      </c>
      <c r="F312">
        <v>33.32</v>
      </c>
      <c r="G312">
        <v>7.9260742841764209</v>
      </c>
    </row>
    <row r="313" spans="1:7">
      <c r="A313" s="1">
        <v>40986.996099537042</v>
      </c>
      <c r="B313">
        <v>47.3</v>
      </c>
      <c r="C313">
        <v>36.738399999999999</v>
      </c>
      <c r="D313">
        <v>-122.3233</v>
      </c>
      <c r="E313">
        <v>11.118</v>
      </c>
      <c r="F313">
        <v>33.317</v>
      </c>
      <c r="G313">
        <v>7.9254713363897595</v>
      </c>
    </row>
    <row r="314" spans="1:7">
      <c r="A314" s="1">
        <v>40987.003043981487</v>
      </c>
      <c r="B314">
        <v>47.34</v>
      </c>
      <c r="C314">
        <v>36.736899999999999</v>
      </c>
      <c r="D314">
        <v>-122.3291</v>
      </c>
      <c r="E314">
        <v>11.122999999999999</v>
      </c>
      <c r="F314">
        <v>33.316000000000003</v>
      </c>
      <c r="G314">
        <v>7.9261297362011867</v>
      </c>
    </row>
    <row r="315" spans="1:7">
      <c r="A315" s="1">
        <v>40987.009988425933</v>
      </c>
      <c r="B315">
        <v>47.37</v>
      </c>
      <c r="C315">
        <v>36.735599999999998</v>
      </c>
      <c r="D315">
        <v>-122.3351</v>
      </c>
      <c r="E315">
        <v>11.132999999999999</v>
      </c>
      <c r="F315">
        <v>33.313000000000002</v>
      </c>
      <c r="G315">
        <v>7.9265600544614951</v>
      </c>
    </row>
    <row r="316" spans="1:7">
      <c r="A316" s="1">
        <v>40987.016932870378</v>
      </c>
      <c r="B316">
        <v>47.48</v>
      </c>
      <c r="C316">
        <v>36.737000000000002</v>
      </c>
      <c r="D316">
        <v>-122.34050000000001</v>
      </c>
      <c r="E316">
        <v>11.154999999999999</v>
      </c>
      <c r="F316">
        <v>33.31</v>
      </c>
      <c r="G316">
        <v>7.9282866301737744</v>
      </c>
    </row>
    <row r="317" spans="1:7">
      <c r="A317" s="1">
        <v>40987.023877314816</v>
      </c>
      <c r="B317">
        <v>47.46</v>
      </c>
      <c r="C317">
        <v>36.738300000000002</v>
      </c>
      <c r="D317">
        <v>-122.3459</v>
      </c>
      <c r="E317">
        <v>11.167</v>
      </c>
      <c r="F317">
        <v>33.305</v>
      </c>
      <c r="G317">
        <v>7.9278101967131196</v>
      </c>
    </row>
    <row r="318" spans="1:7">
      <c r="A318" s="1">
        <v>40987.030821759261</v>
      </c>
      <c r="B318">
        <v>47.47</v>
      </c>
      <c r="C318">
        <v>36.741799999999998</v>
      </c>
      <c r="D318">
        <v>-122.34950000000001</v>
      </c>
      <c r="E318">
        <v>11.157</v>
      </c>
      <c r="F318">
        <v>33.305</v>
      </c>
      <c r="G318">
        <v>7.9280890435300009</v>
      </c>
    </row>
    <row r="319" spans="1:7">
      <c r="A319" s="1">
        <v>40987.037766203706</v>
      </c>
      <c r="B319">
        <v>47.6</v>
      </c>
      <c r="C319">
        <v>36.745399999999997</v>
      </c>
      <c r="D319">
        <v>-122.3526</v>
      </c>
      <c r="E319">
        <v>11.164</v>
      </c>
      <c r="F319">
        <v>33.305999999999997</v>
      </c>
      <c r="G319">
        <v>7.9303223524373792</v>
      </c>
    </row>
    <row r="320" spans="1:7">
      <c r="A320" s="1">
        <v>40987.044710648152</v>
      </c>
      <c r="B320">
        <v>47.49</v>
      </c>
      <c r="C320">
        <v>36.749499999999998</v>
      </c>
      <c r="D320">
        <v>-122.3536</v>
      </c>
      <c r="E320">
        <v>11.151999999999999</v>
      </c>
      <c r="F320">
        <v>33.311</v>
      </c>
      <c r="G320">
        <v>7.9284943800875221</v>
      </c>
    </row>
    <row r="321" spans="1:7">
      <c r="A321" s="1">
        <v>40987.051655092597</v>
      </c>
      <c r="B321">
        <v>47.48</v>
      </c>
      <c r="C321">
        <v>36.753799999999998</v>
      </c>
      <c r="D321">
        <v>-122.35339999999999</v>
      </c>
      <c r="E321">
        <v>11.12</v>
      </c>
      <c r="F321">
        <v>33.316000000000003</v>
      </c>
      <c r="G321">
        <v>7.9286422630285234</v>
      </c>
    </row>
    <row r="322" spans="1:7">
      <c r="A322" s="1">
        <v>40987.058599537042</v>
      </c>
      <c r="B322">
        <v>47.41</v>
      </c>
      <c r="C322">
        <v>36.757599999999996</v>
      </c>
      <c r="D322">
        <v>-122.3523</v>
      </c>
      <c r="E322">
        <v>11.092000000000001</v>
      </c>
      <c r="F322">
        <v>33.314999999999998</v>
      </c>
      <c r="G322">
        <v>7.927685676732831</v>
      </c>
    </row>
    <row r="323" spans="1:7">
      <c r="A323" s="1">
        <v>40987.065555555557</v>
      </c>
      <c r="B323">
        <v>47.28</v>
      </c>
      <c r="C323">
        <v>36.760599999999997</v>
      </c>
      <c r="D323">
        <v>-122.3494</v>
      </c>
      <c r="E323">
        <v>11.071999999999999</v>
      </c>
      <c r="F323">
        <v>33.322000000000003</v>
      </c>
      <c r="G323">
        <v>7.9255837220141467</v>
      </c>
    </row>
    <row r="324" spans="1:7">
      <c r="A324" s="1">
        <v>40987.072500000002</v>
      </c>
      <c r="B324">
        <v>47.29</v>
      </c>
      <c r="C324">
        <v>36.763599999999997</v>
      </c>
      <c r="D324">
        <v>-122.3467</v>
      </c>
      <c r="E324">
        <v>11.057</v>
      </c>
      <c r="F324">
        <v>33.328000000000003</v>
      </c>
      <c r="G324">
        <v>7.9259133570087474</v>
      </c>
    </row>
    <row r="325" spans="1:7">
      <c r="A325" s="1">
        <v>40987.079444444447</v>
      </c>
      <c r="B325">
        <v>47.11</v>
      </c>
      <c r="C325">
        <v>36.765000000000001</v>
      </c>
      <c r="D325">
        <v>-122.3425</v>
      </c>
      <c r="E325">
        <v>11.047000000000001</v>
      </c>
      <c r="F325">
        <v>33.326999999999998</v>
      </c>
      <c r="G325">
        <v>7.9228228605665771</v>
      </c>
    </row>
    <row r="326" spans="1:7">
      <c r="A326" s="1">
        <v>40987.086388888893</v>
      </c>
      <c r="B326">
        <v>47.01</v>
      </c>
      <c r="C326">
        <v>36.766100000000002</v>
      </c>
      <c r="D326">
        <v>-122.3379</v>
      </c>
      <c r="E326">
        <v>11.032999999999999</v>
      </c>
      <c r="F326">
        <v>33.33</v>
      </c>
      <c r="G326">
        <v>7.9211914404938808</v>
      </c>
    </row>
    <row r="327" spans="1:7">
      <c r="A327" s="1">
        <v>40987.093333333338</v>
      </c>
      <c r="B327">
        <v>46.91</v>
      </c>
      <c r="C327">
        <v>36.766399999999997</v>
      </c>
      <c r="D327">
        <v>-122.33329999999999</v>
      </c>
      <c r="E327">
        <v>11.012</v>
      </c>
      <c r="F327">
        <v>33.33</v>
      </c>
      <c r="G327">
        <v>7.9196307983024399</v>
      </c>
    </row>
    <row r="328" spans="1:7">
      <c r="A328" s="1">
        <v>40987.100277777783</v>
      </c>
      <c r="B328">
        <v>46.84</v>
      </c>
      <c r="C328">
        <v>36.765300000000003</v>
      </c>
      <c r="D328">
        <v>-122.32850000000001</v>
      </c>
      <c r="E328">
        <v>10.997</v>
      </c>
      <c r="F328">
        <v>33.332000000000001</v>
      </c>
      <c r="G328">
        <v>7.9185412508229334</v>
      </c>
    </row>
    <row r="329" spans="1:7">
      <c r="A329" s="1">
        <v>40987.107210648152</v>
      </c>
      <c r="B329">
        <v>46.65</v>
      </c>
      <c r="C329">
        <v>36.764000000000003</v>
      </c>
      <c r="D329">
        <v>-122.3237</v>
      </c>
      <c r="E329">
        <v>10.965</v>
      </c>
      <c r="F329">
        <v>33.340000000000003</v>
      </c>
      <c r="G329">
        <v>7.9154951237208646</v>
      </c>
    </row>
    <row r="330" spans="1:7">
      <c r="A330" s="1">
        <v>40987.114155092597</v>
      </c>
      <c r="B330">
        <v>46.56</v>
      </c>
      <c r="C330">
        <v>36.7605</v>
      </c>
      <c r="D330">
        <v>-122.32</v>
      </c>
      <c r="E330">
        <v>10.968999999999999</v>
      </c>
      <c r="F330">
        <v>33.335999999999999</v>
      </c>
      <c r="G330">
        <v>7.9138581760802182</v>
      </c>
    </row>
    <row r="331" spans="1:7">
      <c r="A331" s="1">
        <v>40987.121099537042</v>
      </c>
      <c r="B331">
        <v>46.52</v>
      </c>
      <c r="C331">
        <v>36.756799999999998</v>
      </c>
      <c r="D331">
        <v>-122.3167</v>
      </c>
      <c r="E331">
        <v>10.949</v>
      </c>
      <c r="F331">
        <v>33.341000000000001</v>
      </c>
      <c r="G331">
        <v>7.9133509126561528</v>
      </c>
    </row>
    <row r="332" spans="1:7">
      <c r="A332" s="1">
        <v>40987.128043981487</v>
      </c>
      <c r="B332">
        <v>46.58</v>
      </c>
      <c r="C332">
        <v>36.752200000000002</v>
      </c>
      <c r="D332">
        <v>-122.316</v>
      </c>
      <c r="E332">
        <v>10.959</v>
      </c>
      <c r="F332">
        <v>33.322000000000003</v>
      </c>
      <c r="G332">
        <v>7.9143141171014468</v>
      </c>
    </row>
    <row r="333" spans="1:7">
      <c r="A333" s="1">
        <v>40987.134988425933</v>
      </c>
      <c r="B333">
        <v>46.7</v>
      </c>
      <c r="C333">
        <v>36.747700000000002</v>
      </c>
      <c r="D333">
        <v>-122.316</v>
      </c>
      <c r="E333">
        <v>10.986000000000001</v>
      </c>
      <c r="F333">
        <v>33.329000000000001</v>
      </c>
      <c r="G333">
        <v>7.9161694592498373</v>
      </c>
    </row>
    <row r="334" spans="1:7">
      <c r="A334" s="1">
        <v>40987.141932870378</v>
      </c>
      <c r="B334">
        <v>46.85</v>
      </c>
      <c r="C334">
        <v>36.7438</v>
      </c>
      <c r="D334">
        <v>-122.3185</v>
      </c>
      <c r="E334">
        <v>11.016999999999999</v>
      </c>
      <c r="F334">
        <v>33.33</v>
      </c>
      <c r="G334">
        <v>7.9185159990255789</v>
      </c>
    </row>
    <row r="335" spans="1:7">
      <c r="A335" s="1">
        <v>40987.148888888885</v>
      </c>
      <c r="B335">
        <v>46.9</v>
      </c>
      <c r="C335">
        <v>36.739800000000002</v>
      </c>
      <c r="D335">
        <v>-122.3219</v>
      </c>
      <c r="E335">
        <v>11.006</v>
      </c>
      <c r="F335">
        <v>33.323</v>
      </c>
      <c r="G335">
        <v>7.9195142440134108</v>
      </c>
    </row>
    <row r="336" spans="1:7">
      <c r="A336" s="1">
        <v>40987.155833333331</v>
      </c>
      <c r="B336">
        <v>47.02</v>
      </c>
      <c r="C336">
        <v>36.737699999999997</v>
      </c>
      <c r="D336">
        <v>-122.3267</v>
      </c>
      <c r="E336">
        <v>11.071999999999999</v>
      </c>
      <c r="F336">
        <v>33.319000000000003</v>
      </c>
      <c r="G336">
        <v>7.9209733909636997</v>
      </c>
    </row>
    <row r="337" spans="1:7">
      <c r="A337" s="1">
        <v>40987.162777777776</v>
      </c>
      <c r="B337">
        <v>47.11</v>
      </c>
      <c r="C337">
        <v>36.7361</v>
      </c>
      <c r="D337">
        <v>-122.3323</v>
      </c>
      <c r="E337">
        <v>11.067</v>
      </c>
      <c r="F337">
        <v>33.317999999999998</v>
      </c>
      <c r="G337">
        <v>7.9226199883754953</v>
      </c>
    </row>
    <row r="338" spans="1:7">
      <c r="A338" s="1">
        <v>40987.169722222221</v>
      </c>
      <c r="B338">
        <v>47.16</v>
      </c>
      <c r="C338">
        <v>36.7363</v>
      </c>
      <c r="D338">
        <v>-122.3386</v>
      </c>
      <c r="E338">
        <v>11.077</v>
      </c>
      <c r="F338">
        <v>33.320999999999998</v>
      </c>
      <c r="G338">
        <v>7.9234051495148368</v>
      </c>
    </row>
    <row r="339" spans="1:7">
      <c r="A339" s="1">
        <v>40987.176666666666</v>
      </c>
      <c r="B339">
        <v>47.16</v>
      </c>
      <c r="C339">
        <v>36.738</v>
      </c>
      <c r="D339">
        <v>-122.3447</v>
      </c>
      <c r="E339">
        <v>11.052</v>
      </c>
      <c r="F339">
        <v>33.32</v>
      </c>
      <c r="G339">
        <v>7.9236588043594196</v>
      </c>
    </row>
    <row r="340" spans="1:7">
      <c r="A340" s="1">
        <v>40987.183611111112</v>
      </c>
      <c r="B340">
        <v>47.1</v>
      </c>
      <c r="C340">
        <v>36.741500000000002</v>
      </c>
      <c r="D340">
        <v>-122.3492</v>
      </c>
      <c r="E340">
        <v>11.057</v>
      </c>
      <c r="F340">
        <v>33.32</v>
      </c>
      <c r="G340">
        <v>7.9225440911182332</v>
      </c>
    </row>
    <row r="341" spans="1:7">
      <c r="A341" s="1">
        <v>40987.190555555557</v>
      </c>
      <c r="B341">
        <v>47.24</v>
      </c>
      <c r="C341">
        <v>36.7455</v>
      </c>
      <c r="D341">
        <v>-122.3528</v>
      </c>
      <c r="E341">
        <v>11.06</v>
      </c>
      <c r="F341">
        <v>33.319000000000003</v>
      </c>
      <c r="G341">
        <v>7.9249962532491498</v>
      </c>
    </row>
    <row r="342" spans="1:7">
      <c r="A342" s="1">
        <v>40987.197500000002</v>
      </c>
      <c r="B342">
        <v>47.25</v>
      </c>
      <c r="C342">
        <v>36.749699999999997</v>
      </c>
      <c r="D342">
        <v>-122.3535</v>
      </c>
      <c r="E342">
        <v>11.073</v>
      </c>
      <c r="F342">
        <v>33.317999999999998</v>
      </c>
      <c r="G342">
        <v>7.9250416095015916</v>
      </c>
    </row>
    <row r="343" spans="1:7">
      <c r="A343" s="1">
        <v>40987.204444444447</v>
      </c>
      <c r="B343">
        <v>47.09</v>
      </c>
      <c r="C343">
        <v>36.754100000000001</v>
      </c>
      <c r="D343">
        <v>-122.3535</v>
      </c>
      <c r="E343">
        <v>11.042</v>
      </c>
      <c r="F343">
        <v>33.326999999999998</v>
      </c>
      <c r="G343">
        <v>7.9225189047891638</v>
      </c>
    </row>
    <row r="344" spans="1:7">
      <c r="A344" s="1">
        <v>40987.211388888893</v>
      </c>
      <c r="B344">
        <v>47.02</v>
      </c>
      <c r="C344">
        <v>36.7577</v>
      </c>
      <c r="D344">
        <v>-122.3522</v>
      </c>
      <c r="E344">
        <v>11.02</v>
      </c>
      <c r="F344">
        <v>33.33</v>
      </c>
      <c r="G344">
        <v>7.9215006074677854</v>
      </c>
    </row>
    <row r="345" spans="1:7">
      <c r="A345" s="1">
        <v>40987.218333333338</v>
      </c>
      <c r="B345">
        <v>46.81</v>
      </c>
      <c r="C345">
        <v>36.760599999999997</v>
      </c>
      <c r="D345">
        <v>-122.3493</v>
      </c>
      <c r="E345">
        <v>10.98</v>
      </c>
      <c r="F345">
        <v>33.33</v>
      </c>
      <c r="G345">
        <v>7.9181813552885645</v>
      </c>
    </row>
    <row r="346" spans="1:7">
      <c r="A346" s="1">
        <v>40987.225277777783</v>
      </c>
      <c r="B346">
        <v>46.68</v>
      </c>
      <c r="C346">
        <v>36.7637</v>
      </c>
      <c r="D346">
        <v>-122.34650000000001</v>
      </c>
      <c r="E346">
        <v>10.97</v>
      </c>
      <c r="F346">
        <v>33.335000000000001</v>
      </c>
      <c r="G346">
        <v>7.9159766695635305</v>
      </c>
    </row>
    <row r="347" spans="1:7">
      <c r="A347" s="1">
        <v>40987.232210648152</v>
      </c>
      <c r="B347">
        <v>46.53</v>
      </c>
      <c r="C347">
        <v>36.765000000000001</v>
      </c>
      <c r="D347">
        <v>-122.3424</v>
      </c>
      <c r="E347">
        <v>10.94</v>
      </c>
      <c r="F347">
        <v>33.335000000000001</v>
      </c>
      <c r="G347">
        <v>7.9136193486968356</v>
      </c>
    </row>
    <row r="348" spans="1:7">
      <c r="A348" s="1">
        <v>40987.239155092597</v>
      </c>
      <c r="B348">
        <v>46.82</v>
      </c>
      <c r="C348">
        <v>36.766100000000002</v>
      </c>
      <c r="D348">
        <v>-122.33799999999999</v>
      </c>
      <c r="E348">
        <v>10.96</v>
      </c>
      <c r="F348">
        <v>33.337000000000003</v>
      </c>
      <c r="G348">
        <v>7.9185613674714039</v>
      </c>
    </row>
    <row r="349" spans="1:7">
      <c r="A349" s="1">
        <v>40987.246099537042</v>
      </c>
      <c r="B349">
        <v>46.72</v>
      </c>
      <c r="C349">
        <v>36.766500000000001</v>
      </c>
      <c r="D349">
        <v>-122.33410000000001</v>
      </c>
      <c r="E349">
        <v>10.938000000000001</v>
      </c>
      <c r="F349">
        <v>33.331000000000003</v>
      </c>
      <c r="G349">
        <v>7.9170102575577346</v>
      </c>
    </row>
    <row r="350" spans="1:7">
      <c r="A350" s="1">
        <v>40987.253043981487</v>
      </c>
      <c r="B350">
        <v>46.63</v>
      </c>
      <c r="C350">
        <v>36.764200000000002</v>
      </c>
      <c r="D350">
        <v>-122.32810000000001</v>
      </c>
      <c r="E350">
        <v>10.917</v>
      </c>
      <c r="F350">
        <v>33.341000000000001</v>
      </c>
      <c r="G350">
        <v>7.9156262015237493</v>
      </c>
    </row>
    <row r="351" spans="1:7">
      <c r="A351" s="1">
        <v>40987.259988425933</v>
      </c>
      <c r="B351">
        <v>46.46</v>
      </c>
      <c r="C351">
        <v>36.764499999999998</v>
      </c>
      <c r="D351">
        <v>-122.3245</v>
      </c>
      <c r="E351">
        <v>10.907999999999999</v>
      </c>
      <c r="F351">
        <v>33.343000000000004</v>
      </c>
      <c r="G351">
        <v>7.9127011294866678</v>
      </c>
    </row>
    <row r="352" spans="1:7">
      <c r="A352" s="1">
        <v>40987.266932870378</v>
      </c>
      <c r="B352">
        <v>46.38</v>
      </c>
      <c r="C352">
        <v>36.7652</v>
      </c>
      <c r="D352">
        <v>-122.3246</v>
      </c>
      <c r="E352">
        <v>10.887</v>
      </c>
      <c r="F352">
        <v>33.345999999999997</v>
      </c>
      <c r="G352">
        <v>7.9114940445954147</v>
      </c>
    </row>
    <row r="353" spans="1:7">
      <c r="A353" s="1">
        <v>40987.273877314816</v>
      </c>
      <c r="B353">
        <v>46.29</v>
      </c>
      <c r="C353">
        <v>36.765000000000001</v>
      </c>
      <c r="D353">
        <v>-122.3237</v>
      </c>
      <c r="E353">
        <v>10.874000000000001</v>
      </c>
      <c r="F353">
        <v>33.344000000000001</v>
      </c>
      <c r="G353">
        <v>7.9100284862427239</v>
      </c>
    </row>
    <row r="354" spans="1:7">
      <c r="A354" s="1">
        <v>40987.280821759261</v>
      </c>
      <c r="B354">
        <v>46.21</v>
      </c>
      <c r="C354">
        <v>36.762099999999997</v>
      </c>
      <c r="D354">
        <v>-122.3214</v>
      </c>
      <c r="E354">
        <v>10.875</v>
      </c>
      <c r="F354">
        <v>33.347000000000001</v>
      </c>
      <c r="G354">
        <v>7.90859883350576</v>
      </c>
    </row>
    <row r="355" spans="1:7">
      <c r="A355" s="1">
        <v>40987.287766203706</v>
      </c>
      <c r="B355">
        <v>46.23</v>
      </c>
      <c r="C355">
        <v>36.758899999999997</v>
      </c>
      <c r="D355">
        <v>-122.3186</v>
      </c>
      <c r="E355">
        <v>10.862</v>
      </c>
      <c r="F355">
        <v>33.345999999999997</v>
      </c>
      <c r="G355">
        <v>7.9090850476126393</v>
      </c>
    </row>
    <row r="356" spans="1:7">
      <c r="A356" s="1">
        <v>40987.294710648152</v>
      </c>
      <c r="B356">
        <v>46.09</v>
      </c>
      <c r="C356">
        <v>36.755400000000002</v>
      </c>
      <c r="D356">
        <v>-122.31619999999999</v>
      </c>
      <c r="E356">
        <v>10.818</v>
      </c>
      <c r="F356">
        <v>33.35</v>
      </c>
      <c r="G356">
        <v>7.9070449227064987</v>
      </c>
    </row>
    <row r="357" spans="1:7">
      <c r="A357" s="1">
        <v>40987.301655092597</v>
      </c>
      <c r="B357">
        <v>45.93</v>
      </c>
      <c r="C357">
        <v>36.750999999999998</v>
      </c>
      <c r="D357">
        <v>-122.31619999999999</v>
      </c>
      <c r="E357">
        <v>10.798999999999999</v>
      </c>
      <c r="F357">
        <v>33.348999999999997</v>
      </c>
      <c r="G357">
        <v>7.9043969229072717</v>
      </c>
    </row>
    <row r="358" spans="1:7">
      <c r="A358" s="1">
        <v>40987.308599537042</v>
      </c>
      <c r="B358">
        <v>46.02</v>
      </c>
      <c r="C358">
        <v>36.746699999999997</v>
      </c>
      <c r="D358">
        <v>-122.316</v>
      </c>
      <c r="E358">
        <v>10.801</v>
      </c>
      <c r="F358">
        <v>33.344999999999999</v>
      </c>
      <c r="G358">
        <v>7.9059741533867403</v>
      </c>
    </row>
    <row r="359" spans="1:7">
      <c r="A359" s="1">
        <v>40987.31554398148</v>
      </c>
      <c r="B359">
        <v>46.38</v>
      </c>
      <c r="C359">
        <v>36.743000000000002</v>
      </c>
      <c r="D359">
        <v>-122.319</v>
      </c>
      <c r="E359">
        <v>10.837</v>
      </c>
      <c r="F359">
        <v>33.338000000000001</v>
      </c>
      <c r="G359">
        <v>7.9119996412355205</v>
      </c>
    </row>
    <row r="360" spans="1:7">
      <c r="A360" s="1">
        <v>40987.322488425925</v>
      </c>
      <c r="B360">
        <v>46.52</v>
      </c>
      <c r="C360">
        <v>36.739699999999999</v>
      </c>
      <c r="D360">
        <v>-122.32210000000001</v>
      </c>
      <c r="E360">
        <v>10.878</v>
      </c>
      <c r="F360">
        <v>33.322000000000003</v>
      </c>
      <c r="G360">
        <v>7.914069220419262</v>
      </c>
    </row>
    <row r="361" spans="1:7">
      <c r="A361" s="1">
        <v>40987.329432870371</v>
      </c>
      <c r="B361">
        <v>46.63</v>
      </c>
      <c r="C361">
        <v>36.7376</v>
      </c>
      <c r="D361">
        <v>-122.3267</v>
      </c>
      <c r="E361">
        <v>10.917999999999999</v>
      </c>
      <c r="F361">
        <v>33.320999999999998</v>
      </c>
      <c r="G361">
        <v>7.9156160779279254</v>
      </c>
    </row>
    <row r="362" spans="1:7">
      <c r="A362" s="1">
        <v>40987.336377314816</v>
      </c>
      <c r="B362">
        <v>46.68</v>
      </c>
      <c r="C362">
        <v>36.735999999999997</v>
      </c>
      <c r="D362">
        <v>-122.3325</v>
      </c>
      <c r="E362">
        <v>10.932</v>
      </c>
      <c r="F362">
        <v>33.32</v>
      </c>
      <c r="G362">
        <v>7.9163613941263486</v>
      </c>
    </row>
    <row r="363" spans="1:7">
      <c r="A363" s="1">
        <v>40987.343321759261</v>
      </c>
      <c r="B363">
        <v>46.67</v>
      </c>
      <c r="C363">
        <v>36.736199999999997</v>
      </c>
      <c r="D363">
        <v>-122.3383</v>
      </c>
      <c r="E363">
        <v>10.925000000000001</v>
      </c>
      <c r="F363">
        <v>33.32</v>
      </c>
      <c r="G363">
        <v>7.9162548634842018</v>
      </c>
    </row>
    <row r="364" spans="1:7">
      <c r="A364" s="1">
        <v>40987.350266203706</v>
      </c>
      <c r="B364">
        <v>46.89</v>
      </c>
      <c r="C364">
        <v>36.738</v>
      </c>
      <c r="D364">
        <v>-122.34399999999999</v>
      </c>
      <c r="E364">
        <v>10.973000000000001</v>
      </c>
      <c r="F364">
        <v>33.320999999999998</v>
      </c>
      <c r="G364">
        <v>7.9196713273785155</v>
      </c>
    </row>
    <row r="365" spans="1:7">
      <c r="A365" s="1">
        <v>40987.357210648152</v>
      </c>
      <c r="B365">
        <v>46.91</v>
      </c>
      <c r="C365">
        <v>36.7408</v>
      </c>
      <c r="D365">
        <v>-122.3484</v>
      </c>
      <c r="E365">
        <v>10.989000000000001</v>
      </c>
      <c r="F365">
        <v>33.320999999999998</v>
      </c>
      <c r="G365">
        <v>7.9198639069813979</v>
      </c>
    </row>
    <row r="366" spans="1:7">
      <c r="A366" s="1">
        <v>40987.364155092597</v>
      </c>
      <c r="B366">
        <v>46.93</v>
      </c>
      <c r="C366">
        <v>36.744500000000002</v>
      </c>
      <c r="D366">
        <v>-122.3518</v>
      </c>
      <c r="E366">
        <v>10.99</v>
      </c>
      <c r="F366">
        <v>33.322000000000003</v>
      </c>
      <c r="G366">
        <v>7.9202085142325949</v>
      </c>
    </row>
    <row r="367" spans="1:7">
      <c r="A367" s="1">
        <v>40987.371099537042</v>
      </c>
      <c r="B367">
        <v>46.98</v>
      </c>
      <c r="C367">
        <v>36.7483</v>
      </c>
      <c r="D367">
        <v>-122.3535</v>
      </c>
      <c r="E367">
        <v>10.997999999999999</v>
      </c>
      <c r="F367">
        <v>33.322000000000003</v>
      </c>
      <c r="G367">
        <v>7.9210142522766915</v>
      </c>
    </row>
    <row r="368" spans="1:7">
      <c r="A368" s="1">
        <v>40987.378043981487</v>
      </c>
      <c r="B368">
        <v>46.61</v>
      </c>
      <c r="C368">
        <v>36.752200000000002</v>
      </c>
      <c r="D368">
        <v>-122.3535</v>
      </c>
      <c r="E368">
        <v>10.956</v>
      </c>
      <c r="F368">
        <v>33.33</v>
      </c>
      <c r="G368">
        <v>7.9148766484457935</v>
      </c>
    </row>
    <row r="369" spans="1:7">
      <c r="A369" s="1">
        <v>40987.384988425933</v>
      </c>
      <c r="B369">
        <v>46.64</v>
      </c>
      <c r="C369">
        <v>36.756300000000003</v>
      </c>
      <c r="D369">
        <v>-122.3533</v>
      </c>
      <c r="E369">
        <v>10.928000000000001</v>
      </c>
      <c r="F369">
        <v>33.334000000000003</v>
      </c>
      <c r="G369">
        <v>7.9156922561990317</v>
      </c>
    </row>
    <row r="370" spans="1:7">
      <c r="A370" s="1">
        <v>40987.391932870378</v>
      </c>
      <c r="B370">
        <v>46.65</v>
      </c>
      <c r="C370">
        <v>36.759300000000003</v>
      </c>
      <c r="D370">
        <v>-122.3505</v>
      </c>
      <c r="E370">
        <v>10.920999999999999</v>
      </c>
      <c r="F370">
        <v>33.335999999999999</v>
      </c>
      <c r="G370">
        <v>7.9159405369300639</v>
      </c>
    </row>
    <row r="371" spans="1:7">
      <c r="A371" s="1">
        <v>40987.398877314816</v>
      </c>
      <c r="B371">
        <v>46.12</v>
      </c>
      <c r="C371">
        <v>36.7624</v>
      </c>
      <c r="D371">
        <v>-122.3479</v>
      </c>
      <c r="E371">
        <v>10.864000000000001</v>
      </c>
      <c r="F371">
        <v>33.344000000000001</v>
      </c>
      <c r="G371">
        <v>7.9071128894755089</v>
      </c>
    </row>
    <row r="372" spans="1:7">
      <c r="A372" s="1">
        <v>40987.405821759261</v>
      </c>
      <c r="B372">
        <v>46.29</v>
      </c>
      <c r="C372">
        <v>36.764699999999998</v>
      </c>
      <c r="D372">
        <v>-122.3446</v>
      </c>
      <c r="E372">
        <v>10.866</v>
      </c>
      <c r="F372">
        <v>33.345999999999997</v>
      </c>
      <c r="G372">
        <v>7.9101093321641454</v>
      </c>
    </row>
    <row r="373" spans="1:7">
      <c r="A373" s="1">
        <v>40987.412766203706</v>
      </c>
      <c r="B373">
        <v>46.14</v>
      </c>
      <c r="C373">
        <v>36.7654</v>
      </c>
      <c r="D373">
        <v>-122.3407</v>
      </c>
      <c r="E373">
        <v>10.839</v>
      </c>
      <c r="F373">
        <v>33.343000000000004</v>
      </c>
      <c r="G373">
        <v>7.9077202321518705</v>
      </c>
    </row>
    <row r="374" spans="1:7">
      <c r="A374" s="1">
        <v>40987.419710648152</v>
      </c>
      <c r="B374">
        <v>46.02</v>
      </c>
      <c r="C374">
        <v>36.7654</v>
      </c>
      <c r="D374">
        <v>-122.3407</v>
      </c>
      <c r="E374">
        <v>10.839</v>
      </c>
      <c r="F374">
        <v>33.343000000000004</v>
      </c>
      <c r="G374">
        <v>7.9055906412519734</v>
      </c>
    </row>
    <row r="375" spans="1:7">
      <c r="A375" s="1">
        <v>40987.426655092597</v>
      </c>
      <c r="B375">
        <v>46.13</v>
      </c>
      <c r="C375">
        <v>36.766300000000001</v>
      </c>
      <c r="D375">
        <v>-122.3327</v>
      </c>
      <c r="E375">
        <v>10.807</v>
      </c>
      <c r="F375">
        <v>33.348999999999997</v>
      </c>
      <c r="G375">
        <v>7.9078659369976894</v>
      </c>
    </row>
    <row r="376" spans="1:7">
      <c r="A376" s="1">
        <v>40987.433599537042</v>
      </c>
      <c r="B376">
        <v>45.97</v>
      </c>
      <c r="C376">
        <v>36.765300000000003</v>
      </c>
      <c r="D376">
        <v>-122.32850000000001</v>
      </c>
      <c r="E376">
        <v>10.771000000000001</v>
      </c>
      <c r="F376">
        <v>33.353000000000002</v>
      </c>
      <c r="G376">
        <v>7.9053894565798375</v>
      </c>
    </row>
    <row r="377" spans="1:7">
      <c r="A377" s="1">
        <v>40987.440567129626</v>
      </c>
      <c r="B377">
        <v>45.8</v>
      </c>
      <c r="C377">
        <v>36.764099999999999</v>
      </c>
      <c r="D377">
        <v>-122.3242</v>
      </c>
      <c r="E377">
        <v>10.743</v>
      </c>
      <c r="F377">
        <v>33.356999999999999</v>
      </c>
      <c r="G377">
        <v>7.9026541417294087</v>
      </c>
    </row>
    <row r="378" spans="1:7">
      <c r="A378" s="1">
        <v>40987.447511574072</v>
      </c>
      <c r="B378">
        <v>45.64</v>
      </c>
      <c r="C378">
        <v>36.761600000000001</v>
      </c>
      <c r="D378">
        <v>-122.321</v>
      </c>
      <c r="E378">
        <v>10.707000000000001</v>
      </c>
      <c r="F378">
        <v>33.348999999999997</v>
      </c>
      <c r="G378">
        <v>7.9001764419673925</v>
      </c>
    </row>
    <row r="379" spans="1:7">
      <c r="A379" s="1">
        <v>40987.454456018517</v>
      </c>
      <c r="B379">
        <v>45.63</v>
      </c>
      <c r="C379">
        <v>36.758400000000002</v>
      </c>
      <c r="D379">
        <v>-122.31829999999999</v>
      </c>
      <c r="E379">
        <v>10.693</v>
      </c>
      <c r="F379">
        <v>33.359000000000002</v>
      </c>
      <c r="G379">
        <v>7.9001399654369626</v>
      </c>
    </row>
    <row r="380" spans="1:7">
      <c r="A380" s="1">
        <v>40987.461400462962</v>
      </c>
      <c r="B380">
        <v>45.54</v>
      </c>
      <c r="C380">
        <v>36.755200000000002</v>
      </c>
      <c r="D380">
        <v>-122.316</v>
      </c>
      <c r="E380">
        <v>10.675000000000001</v>
      </c>
      <c r="F380">
        <v>33.36</v>
      </c>
      <c r="G380">
        <v>7.8987232479818914</v>
      </c>
    </row>
    <row r="381" spans="1:7">
      <c r="A381" s="1">
        <v>40987.468344907407</v>
      </c>
      <c r="B381">
        <v>46.32</v>
      </c>
      <c r="C381">
        <v>36.751199999999997</v>
      </c>
      <c r="D381">
        <v>-122.3159</v>
      </c>
      <c r="E381">
        <v>10.808999999999999</v>
      </c>
      <c r="F381">
        <v>33.326999999999998</v>
      </c>
      <c r="G381">
        <v>7.9112179451828126</v>
      </c>
    </row>
    <row r="382" spans="1:7">
      <c r="A382" s="1">
        <v>40987.475289351853</v>
      </c>
      <c r="B382">
        <v>46.35</v>
      </c>
      <c r="C382">
        <v>36.747300000000003</v>
      </c>
      <c r="D382">
        <v>-122.3163</v>
      </c>
      <c r="E382">
        <v>10.83</v>
      </c>
      <c r="F382">
        <v>33.326000000000001</v>
      </c>
      <c r="G382">
        <v>7.9115380243747673</v>
      </c>
    </row>
    <row r="383" spans="1:7">
      <c r="A383" s="1">
        <v>40987.482210648152</v>
      </c>
      <c r="B383">
        <v>46.35</v>
      </c>
      <c r="C383">
        <v>36.7438</v>
      </c>
      <c r="D383">
        <v>-122.31829999999999</v>
      </c>
      <c r="E383">
        <v>10.849</v>
      </c>
      <c r="F383">
        <v>33.323</v>
      </c>
      <c r="G383">
        <v>7.911345902827267</v>
      </c>
    </row>
    <row r="384" spans="1:7">
      <c r="A384" s="1">
        <v>40987.489155092597</v>
      </c>
      <c r="B384">
        <v>46.66</v>
      </c>
      <c r="C384">
        <v>36.740299999999998</v>
      </c>
      <c r="D384">
        <v>-122.32170000000001</v>
      </c>
      <c r="E384">
        <v>10.920999999999999</v>
      </c>
      <c r="F384">
        <v>33.319000000000003</v>
      </c>
      <c r="G384">
        <v>7.9161179516110396</v>
      </c>
    </row>
    <row r="385" spans="1:7">
      <c r="A385" s="1">
        <v>40987.496099537042</v>
      </c>
      <c r="B385">
        <v>46.68</v>
      </c>
      <c r="C385">
        <v>36.7378</v>
      </c>
      <c r="D385">
        <v>-122.3258</v>
      </c>
      <c r="E385">
        <v>10.936</v>
      </c>
      <c r="F385">
        <v>33.319000000000003</v>
      </c>
      <c r="G385">
        <v>7.9163208919571444</v>
      </c>
    </row>
    <row r="386" spans="1:7">
      <c r="A386" s="1">
        <v>40987.503043981487</v>
      </c>
      <c r="B386">
        <v>46.72</v>
      </c>
      <c r="C386">
        <v>36.736400000000003</v>
      </c>
      <c r="D386">
        <v>-122.33110000000001</v>
      </c>
      <c r="E386">
        <v>10.936999999999999</v>
      </c>
      <c r="F386">
        <v>33.323</v>
      </c>
      <c r="G386">
        <v>7.9170203853484251</v>
      </c>
    </row>
    <row r="387" spans="1:7">
      <c r="A387" s="1">
        <v>40987.509988425933</v>
      </c>
      <c r="B387">
        <v>46.74</v>
      </c>
      <c r="C387">
        <v>36.735799999999998</v>
      </c>
      <c r="D387">
        <v>-122.3366</v>
      </c>
      <c r="E387">
        <v>10.941000000000001</v>
      </c>
      <c r="F387">
        <v>33.320999999999998</v>
      </c>
      <c r="G387">
        <v>7.9173346789954335</v>
      </c>
    </row>
    <row r="388" spans="1:7">
      <c r="A388" s="1">
        <v>40987.516932870378</v>
      </c>
      <c r="B388">
        <v>46.71</v>
      </c>
      <c r="C388">
        <v>36.737299999999998</v>
      </c>
      <c r="D388">
        <v>-122.3419</v>
      </c>
      <c r="E388">
        <v>10.946</v>
      </c>
      <c r="F388">
        <v>33.32</v>
      </c>
      <c r="G388">
        <v>7.9167518387301978</v>
      </c>
    </row>
    <row r="389" spans="1:7">
      <c r="A389" s="1">
        <v>40987.523877314816</v>
      </c>
      <c r="B389">
        <v>46.74</v>
      </c>
      <c r="C389">
        <v>36.738900000000001</v>
      </c>
      <c r="D389">
        <v>-122.3466</v>
      </c>
      <c r="E389">
        <v>10.935</v>
      </c>
      <c r="F389">
        <v>33.32</v>
      </c>
      <c r="G389">
        <v>7.9173954530193029</v>
      </c>
    </row>
    <row r="390" spans="1:7">
      <c r="A390" s="1">
        <v>40987.530821759261</v>
      </c>
      <c r="B390">
        <v>46.58</v>
      </c>
      <c r="C390">
        <v>36.742100000000001</v>
      </c>
      <c r="D390">
        <v>-122.3498</v>
      </c>
      <c r="E390">
        <v>10.891</v>
      </c>
      <c r="F390">
        <v>33.314</v>
      </c>
      <c r="G390">
        <v>7.915002272939005</v>
      </c>
    </row>
    <row r="391" spans="1:7">
      <c r="A391" s="1">
        <v>40987.537766203706</v>
      </c>
      <c r="B391">
        <v>46.52</v>
      </c>
      <c r="C391">
        <v>36.7453</v>
      </c>
      <c r="D391">
        <v>-122.3527</v>
      </c>
      <c r="E391">
        <v>10.884</v>
      </c>
      <c r="F391">
        <v>33.317999999999998</v>
      </c>
      <c r="G391">
        <v>7.9140085044633564</v>
      </c>
    </row>
    <row r="392" spans="1:7">
      <c r="A392" s="1">
        <v>40987.544710648152</v>
      </c>
      <c r="B392">
        <v>46.5</v>
      </c>
      <c r="C392">
        <v>36.748699999999999</v>
      </c>
      <c r="D392">
        <v>-122.3535</v>
      </c>
      <c r="E392">
        <v>10.859</v>
      </c>
      <c r="F392">
        <v>33.322000000000003</v>
      </c>
      <c r="G392">
        <v>7.913906597715104</v>
      </c>
    </row>
    <row r="393" spans="1:7">
      <c r="A393" s="1">
        <v>40987.551655092597</v>
      </c>
      <c r="B393">
        <v>46.45</v>
      </c>
      <c r="C393">
        <v>36.748699999999999</v>
      </c>
      <c r="D393">
        <v>-122.3535</v>
      </c>
      <c r="E393">
        <v>10.859</v>
      </c>
      <c r="F393">
        <v>33.322000000000003</v>
      </c>
      <c r="G393">
        <v>7.9130193306594956</v>
      </c>
    </row>
    <row r="394" spans="1:7">
      <c r="A394" s="1">
        <v>40987.558599537042</v>
      </c>
      <c r="B394">
        <v>45.85</v>
      </c>
      <c r="C394">
        <v>36.755200000000002</v>
      </c>
      <c r="D394">
        <v>-122.3535</v>
      </c>
      <c r="E394">
        <v>10.776</v>
      </c>
      <c r="F394">
        <v>33.350999999999999</v>
      </c>
      <c r="G394">
        <v>7.9032089301242303</v>
      </c>
    </row>
    <row r="395" spans="1:7">
      <c r="A395" s="1">
        <v>40987.56554398148</v>
      </c>
      <c r="B395">
        <v>45.71</v>
      </c>
      <c r="C395">
        <v>36.7575</v>
      </c>
      <c r="D395">
        <v>-122.3522</v>
      </c>
      <c r="E395">
        <v>10.715999999999999</v>
      </c>
      <c r="F395">
        <v>33.348999999999997</v>
      </c>
      <c r="G395">
        <v>7.9013285542392104</v>
      </c>
    </row>
    <row r="396" spans="1:7">
      <c r="A396" s="1">
        <v>40987.572488425925</v>
      </c>
      <c r="B396">
        <v>45.86</v>
      </c>
      <c r="C396">
        <v>36.759399999999999</v>
      </c>
      <c r="D396">
        <v>-122.3505</v>
      </c>
      <c r="E396">
        <v>10.74</v>
      </c>
      <c r="F396">
        <v>33.354999999999997</v>
      </c>
      <c r="G396">
        <v>7.903749561250029</v>
      </c>
    </row>
    <row r="397" spans="1:7">
      <c r="A397" s="1">
        <v>40987.579432870371</v>
      </c>
      <c r="B397">
        <v>45.82</v>
      </c>
      <c r="C397">
        <v>36.761299999999999</v>
      </c>
      <c r="D397">
        <v>-122.3488</v>
      </c>
      <c r="E397">
        <v>10.731999999999999</v>
      </c>
      <c r="F397">
        <v>33.351999999999997</v>
      </c>
      <c r="G397">
        <v>7.9031201371951809</v>
      </c>
    </row>
    <row r="398" spans="1:7">
      <c r="A398" s="1">
        <v>40987.586377314816</v>
      </c>
      <c r="B398">
        <v>46.09</v>
      </c>
      <c r="C398">
        <v>36.762799999999999</v>
      </c>
      <c r="D398">
        <v>-122.3473</v>
      </c>
      <c r="E398">
        <v>10.759</v>
      </c>
      <c r="F398">
        <v>33.345999999999997</v>
      </c>
      <c r="G398">
        <v>7.9076407660647163</v>
      </c>
    </row>
    <row r="399" spans="1:7">
      <c r="A399" s="1">
        <v>40987.593321759261</v>
      </c>
      <c r="B399">
        <v>46.31</v>
      </c>
      <c r="C399">
        <v>36.764200000000002</v>
      </c>
      <c r="D399">
        <v>-122.34569999999999</v>
      </c>
      <c r="E399">
        <v>10.786</v>
      </c>
      <c r="F399">
        <v>33.347000000000001</v>
      </c>
      <c r="G399">
        <v>7.9112730400121736</v>
      </c>
    </row>
    <row r="400" spans="1:7">
      <c r="A400" s="1">
        <v>40987.600266203706</v>
      </c>
      <c r="B400">
        <v>46.11</v>
      </c>
      <c r="C400">
        <v>36.764600000000002</v>
      </c>
      <c r="D400">
        <v>-122.34350000000001</v>
      </c>
      <c r="E400">
        <v>10.773</v>
      </c>
      <c r="F400">
        <v>33.345999999999997</v>
      </c>
      <c r="G400">
        <v>7.907854371419436</v>
      </c>
    </row>
    <row r="401" spans="1:7">
      <c r="A401" s="1">
        <v>40987.607210648152</v>
      </c>
      <c r="B401">
        <v>46.32</v>
      </c>
      <c r="C401">
        <v>36.7652</v>
      </c>
      <c r="D401">
        <v>-122.34139999999999</v>
      </c>
      <c r="E401">
        <v>10.784000000000001</v>
      </c>
      <c r="F401">
        <v>33.344999999999999</v>
      </c>
      <c r="G401">
        <v>7.9114707663808064</v>
      </c>
    </row>
    <row r="402" spans="1:7">
      <c r="A402" s="1">
        <v>40987.614155092597</v>
      </c>
      <c r="B402">
        <v>46.31</v>
      </c>
      <c r="C402">
        <v>36.765799999999999</v>
      </c>
      <c r="D402">
        <v>-122.3394</v>
      </c>
      <c r="E402">
        <v>10.798999999999999</v>
      </c>
      <c r="F402">
        <v>33.347999999999999</v>
      </c>
      <c r="G402">
        <v>7.9111415774117466</v>
      </c>
    </row>
    <row r="403" spans="1:7">
      <c r="A403" s="1">
        <v>40987.621099537042</v>
      </c>
      <c r="B403">
        <v>46.31</v>
      </c>
      <c r="C403">
        <v>36.766300000000001</v>
      </c>
      <c r="D403">
        <v>-122.3374</v>
      </c>
      <c r="E403">
        <v>10.789</v>
      </c>
      <c r="F403">
        <v>33.350999999999999</v>
      </c>
      <c r="G403">
        <v>7.9112427014205462</v>
      </c>
    </row>
    <row r="404" spans="1:7">
      <c r="A404" s="1">
        <v>40987.628043981487</v>
      </c>
      <c r="B404">
        <v>46.32</v>
      </c>
      <c r="C404">
        <v>36.766800000000003</v>
      </c>
      <c r="D404">
        <v>-122.33540000000001</v>
      </c>
      <c r="E404">
        <v>10.8</v>
      </c>
      <c r="F404">
        <v>33.347000000000001</v>
      </c>
      <c r="G404">
        <v>7.9113089556855458</v>
      </c>
    </row>
    <row r="405" spans="1:7">
      <c r="A405" s="1">
        <v>40987.634988425933</v>
      </c>
      <c r="B405">
        <v>46.45</v>
      </c>
      <c r="C405">
        <v>36.766599999999997</v>
      </c>
      <c r="D405">
        <v>-122.33329999999999</v>
      </c>
      <c r="E405">
        <v>10.821999999999999</v>
      </c>
      <c r="F405">
        <v>33.344000000000001</v>
      </c>
      <c r="G405">
        <v>7.9133936906725548</v>
      </c>
    </row>
    <row r="406" spans="1:7">
      <c r="A406" s="1">
        <v>40987.641932870378</v>
      </c>
      <c r="B406">
        <v>46.49</v>
      </c>
      <c r="C406">
        <v>36.765999999999998</v>
      </c>
      <c r="D406">
        <v>-122.3312</v>
      </c>
      <c r="E406">
        <v>10.829000000000001</v>
      </c>
      <c r="F406">
        <v>33.341999999999999</v>
      </c>
      <c r="G406">
        <v>7.9140327469535139</v>
      </c>
    </row>
    <row r="407" spans="1:7">
      <c r="A407" s="1">
        <v>40987.648888888885</v>
      </c>
      <c r="B407">
        <v>46.48</v>
      </c>
      <c r="C407">
        <v>36.765300000000003</v>
      </c>
      <c r="D407">
        <v>-122.3288</v>
      </c>
      <c r="E407">
        <v>10.816000000000001</v>
      </c>
      <c r="F407">
        <v>33.344000000000001</v>
      </c>
      <c r="G407">
        <v>7.9139868477412127</v>
      </c>
    </row>
    <row r="408" spans="1:7">
      <c r="A408" s="1">
        <v>40987.655833333331</v>
      </c>
      <c r="B408">
        <v>46.45</v>
      </c>
      <c r="C408">
        <v>36.764899999999997</v>
      </c>
      <c r="D408">
        <v>-122.32680000000001</v>
      </c>
      <c r="E408">
        <v>10.821999999999999</v>
      </c>
      <c r="F408">
        <v>33.344000000000001</v>
      </c>
      <c r="G408">
        <v>7.9133936906725548</v>
      </c>
    </row>
    <row r="409" spans="1:7">
      <c r="A409" s="1">
        <v>40987.662777777776</v>
      </c>
      <c r="B409">
        <v>46.41</v>
      </c>
      <c r="C409">
        <v>36.764299999999999</v>
      </c>
      <c r="D409">
        <v>-122.32470000000001</v>
      </c>
      <c r="E409">
        <v>10.798999999999999</v>
      </c>
      <c r="F409">
        <v>33.345999999999997</v>
      </c>
      <c r="G409">
        <v>7.9129164864918708</v>
      </c>
    </row>
    <row r="410" spans="1:7">
      <c r="A410" s="1">
        <v>40987.669722222221</v>
      </c>
      <c r="B410">
        <v>46.34</v>
      </c>
      <c r="C410">
        <v>36.762999999999998</v>
      </c>
      <c r="D410">
        <v>-122.32299999999999</v>
      </c>
      <c r="E410">
        <v>10.785</v>
      </c>
      <c r="F410">
        <v>33.345999999999997</v>
      </c>
      <c r="G410">
        <v>7.9118156519972178</v>
      </c>
    </row>
    <row r="411" spans="1:7">
      <c r="A411" s="1">
        <v>40987.676666666666</v>
      </c>
      <c r="B411">
        <v>46.23</v>
      </c>
      <c r="C411">
        <v>36.761699999999998</v>
      </c>
      <c r="D411">
        <v>-122.321</v>
      </c>
      <c r="E411">
        <v>10.742000000000001</v>
      </c>
      <c r="F411">
        <v>33.35</v>
      </c>
      <c r="G411">
        <v>7.9102978673315558</v>
      </c>
    </row>
    <row r="412" spans="1:7">
      <c r="A412" s="1">
        <v>40987.683611111112</v>
      </c>
      <c r="B412">
        <v>45.96</v>
      </c>
      <c r="C412">
        <v>36.759300000000003</v>
      </c>
      <c r="D412">
        <v>-122.31910000000001</v>
      </c>
      <c r="E412">
        <v>10.705</v>
      </c>
      <c r="F412">
        <v>33.353000000000002</v>
      </c>
      <c r="G412">
        <v>7.9058781854158848</v>
      </c>
    </row>
    <row r="413" spans="1:7">
      <c r="A413" s="1">
        <v>40987.69054398148</v>
      </c>
      <c r="B413">
        <v>45.94</v>
      </c>
      <c r="C413">
        <v>36.7575</v>
      </c>
      <c r="D413">
        <v>-122.3175</v>
      </c>
      <c r="E413">
        <v>10.707000000000001</v>
      </c>
      <c r="F413">
        <v>33.356999999999999</v>
      </c>
      <c r="G413">
        <v>7.9055028949883743</v>
      </c>
    </row>
    <row r="414" spans="1:7">
      <c r="A414" s="1">
        <v>40987.697488425925</v>
      </c>
      <c r="B414">
        <v>45.87</v>
      </c>
      <c r="C414">
        <v>36.755200000000002</v>
      </c>
      <c r="D414">
        <v>-122.3164</v>
      </c>
      <c r="E414">
        <v>10.718</v>
      </c>
      <c r="F414">
        <v>33.357999999999997</v>
      </c>
      <c r="G414">
        <v>7.9041490583801748</v>
      </c>
    </row>
    <row r="415" spans="1:7">
      <c r="A415" s="1">
        <v>40987.704432870371</v>
      </c>
      <c r="B415">
        <v>45.83</v>
      </c>
      <c r="C415">
        <v>36.751399999999997</v>
      </c>
      <c r="D415">
        <v>-122.31610000000001</v>
      </c>
      <c r="E415">
        <v>10.682</v>
      </c>
      <c r="F415">
        <v>33.36</v>
      </c>
      <c r="G415">
        <v>7.9038020988608944</v>
      </c>
    </row>
    <row r="416" spans="1:7">
      <c r="A416" s="1">
        <v>40987.711377314816</v>
      </c>
      <c r="B416">
        <v>45.66</v>
      </c>
      <c r="C416">
        <v>36.747300000000003</v>
      </c>
      <c r="D416">
        <v>-122.31610000000001</v>
      </c>
      <c r="E416">
        <v>10.634</v>
      </c>
      <c r="F416">
        <v>33.368000000000002</v>
      </c>
      <c r="G416">
        <v>7.9012674179960456</v>
      </c>
    </row>
    <row r="417" spans="1:7">
      <c r="A417" s="1">
        <v>40987.718321759261</v>
      </c>
      <c r="B417">
        <v>46.25</v>
      </c>
      <c r="C417">
        <v>36.744500000000002</v>
      </c>
      <c r="D417">
        <v>-122.318</v>
      </c>
      <c r="E417">
        <v>10.852</v>
      </c>
      <c r="F417">
        <v>33.329000000000001</v>
      </c>
      <c r="G417">
        <v>7.9095409923465336</v>
      </c>
    </row>
    <row r="418" spans="1:7">
      <c r="A418" s="1">
        <v>40987.725266203706</v>
      </c>
      <c r="B418">
        <v>46.25</v>
      </c>
      <c r="C418">
        <v>36.741799999999998</v>
      </c>
      <c r="D418">
        <v>-122.3202</v>
      </c>
      <c r="E418">
        <v>10.898</v>
      </c>
      <c r="F418">
        <v>33.326999999999998</v>
      </c>
      <c r="G418">
        <v>7.9090762596154907</v>
      </c>
    </row>
    <row r="419" spans="1:7">
      <c r="A419" s="1">
        <v>40987.856874999998</v>
      </c>
      <c r="B419">
        <v>45.63</v>
      </c>
      <c r="C419">
        <v>36.764299999999999</v>
      </c>
      <c r="D419">
        <v>-122.3449</v>
      </c>
      <c r="E419">
        <v>11.657</v>
      </c>
      <c r="F419">
        <v>33.351999999999997</v>
      </c>
      <c r="G419">
        <v>7.8904585585200726</v>
      </c>
    </row>
    <row r="420" spans="1:7">
      <c r="A420" s="1">
        <v>40987.863819444443</v>
      </c>
      <c r="B420">
        <v>45.71</v>
      </c>
      <c r="C420">
        <v>36.764699999999998</v>
      </c>
      <c r="D420">
        <v>-122.34310000000001</v>
      </c>
      <c r="E420">
        <v>11.932</v>
      </c>
      <c r="F420">
        <v>33.351999999999997</v>
      </c>
      <c r="G420">
        <v>7.8891230335963654</v>
      </c>
    </row>
    <row r="421" spans="1:7">
      <c r="A421" s="1">
        <v>40987.870763888888</v>
      </c>
      <c r="B421">
        <v>45.55</v>
      </c>
      <c r="C421">
        <v>36.765300000000003</v>
      </c>
      <c r="D421">
        <v>-122.3412</v>
      </c>
      <c r="E421">
        <v>11.727</v>
      </c>
      <c r="F421">
        <v>33.353000000000002</v>
      </c>
      <c r="G421">
        <v>7.8883428016673403</v>
      </c>
    </row>
    <row r="422" spans="1:7">
      <c r="A422" s="1">
        <v>40987.877708333333</v>
      </c>
      <c r="B422">
        <v>45.71</v>
      </c>
      <c r="C422">
        <v>36.765900000000002</v>
      </c>
      <c r="D422">
        <v>-122.339</v>
      </c>
      <c r="E422">
        <v>11.69</v>
      </c>
      <c r="F422">
        <v>33.366</v>
      </c>
      <c r="G422">
        <v>7.8915437867238083</v>
      </c>
    </row>
    <row r="423" spans="1:7">
      <c r="A423" s="1">
        <v>40987.884652777779</v>
      </c>
      <c r="B423">
        <v>45.9</v>
      </c>
      <c r="C423">
        <v>36.766399999999997</v>
      </c>
      <c r="D423">
        <v>-122.3369</v>
      </c>
      <c r="E423">
        <v>11.638</v>
      </c>
      <c r="F423">
        <v>33.345999999999997</v>
      </c>
      <c r="G423">
        <v>7.8954268777441143</v>
      </c>
    </row>
    <row r="424" spans="1:7">
      <c r="A424" s="1">
        <v>40987.891597222224</v>
      </c>
      <c r="B424">
        <v>46</v>
      </c>
      <c r="C424">
        <v>36.766800000000003</v>
      </c>
      <c r="D424">
        <v>-122.33499999999999</v>
      </c>
      <c r="E424">
        <v>11.571</v>
      </c>
      <c r="F424">
        <v>33.348999999999997</v>
      </c>
      <c r="G424">
        <v>7.8978689463238059</v>
      </c>
    </row>
    <row r="425" spans="1:7">
      <c r="A425" s="1">
        <v>40987.898368055554</v>
      </c>
      <c r="B425">
        <v>45.8</v>
      </c>
      <c r="C425">
        <v>36.766500000000001</v>
      </c>
      <c r="D425">
        <v>-122.33280000000001</v>
      </c>
      <c r="E425">
        <v>11.215999999999999</v>
      </c>
      <c r="F425">
        <v>33.384</v>
      </c>
      <c r="G425">
        <v>7.8978922760181698</v>
      </c>
    </row>
    <row r="426" spans="1:7">
      <c r="A426" s="1">
        <v>40987.905312499999</v>
      </c>
      <c r="B426">
        <v>46.07</v>
      </c>
      <c r="C426">
        <v>36.765700000000002</v>
      </c>
      <c r="D426">
        <v>-122.3296</v>
      </c>
      <c r="E426">
        <v>11.129</v>
      </c>
      <c r="F426">
        <v>33.335000000000001</v>
      </c>
      <c r="G426">
        <v>7.9035536394072059</v>
      </c>
    </row>
    <row r="427" spans="1:7">
      <c r="A427" s="1">
        <v>40987.912256944444</v>
      </c>
      <c r="B427">
        <v>46.28</v>
      </c>
      <c r="C427">
        <v>36.764699999999998</v>
      </c>
      <c r="D427">
        <v>-122.3262</v>
      </c>
      <c r="E427">
        <v>11.147</v>
      </c>
      <c r="F427">
        <v>33.329000000000001</v>
      </c>
      <c r="G427">
        <v>7.9070950724002547</v>
      </c>
    </row>
    <row r="428" spans="1:7">
      <c r="A428" s="1">
        <v>40987.91920138889</v>
      </c>
      <c r="B428">
        <v>45.68</v>
      </c>
      <c r="C428">
        <v>36.763800000000003</v>
      </c>
      <c r="D428">
        <v>-122.3224</v>
      </c>
      <c r="E428">
        <v>11.548999999999999</v>
      </c>
      <c r="F428">
        <v>33.340000000000003</v>
      </c>
      <c r="G428">
        <v>7.8924250529666713</v>
      </c>
    </row>
    <row r="429" spans="1:7">
      <c r="A429" s="1">
        <v>40987.926145833335</v>
      </c>
      <c r="B429">
        <v>45.54</v>
      </c>
      <c r="C429">
        <v>36.761200000000002</v>
      </c>
      <c r="D429">
        <v>-122.32089999999999</v>
      </c>
      <c r="E429">
        <v>11.326000000000001</v>
      </c>
      <c r="F429">
        <v>33.344999999999999</v>
      </c>
      <c r="G429">
        <v>7.892180920269527</v>
      </c>
    </row>
    <row r="430" spans="1:7">
      <c r="A430" s="1">
        <v>40987.93309027778</v>
      </c>
      <c r="B430">
        <v>45.91</v>
      </c>
      <c r="C430">
        <v>36.758899999999997</v>
      </c>
      <c r="D430">
        <v>-122.3185</v>
      </c>
      <c r="E430">
        <v>11.122</v>
      </c>
      <c r="F430">
        <v>33.338000000000001</v>
      </c>
      <c r="G430">
        <v>7.9007875286610192</v>
      </c>
    </row>
    <row r="431" spans="1:7">
      <c r="A431" s="1">
        <v>40987.940023148149</v>
      </c>
      <c r="B431">
        <v>46.03</v>
      </c>
      <c r="C431">
        <v>36.756399999999999</v>
      </c>
      <c r="D431">
        <v>-122.3164</v>
      </c>
      <c r="E431">
        <v>11.507</v>
      </c>
      <c r="F431">
        <v>33.329000000000001</v>
      </c>
      <c r="G431">
        <v>7.8990426717853666</v>
      </c>
    </row>
    <row r="432" spans="1:7">
      <c r="A432" s="1">
        <v>40987.946967592594</v>
      </c>
      <c r="B432">
        <v>46.65</v>
      </c>
      <c r="C432">
        <v>36.753300000000003</v>
      </c>
      <c r="D432">
        <v>-122.316</v>
      </c>
      <c r="E432">
        <v>11.391</v>
      </c>
      <c r="F432">
        <v>33.314999999999998</v>
      </c>
      <c r="G432">
        <v>7.9111898371788403</v>
      </c>
    </row>
    <row r="433" spans="1:7">
      <c r="A433" s="1">
        <v>40987.953912037039</v>
      </c>
      <c r="B433">
        <v>46.74</v>
      </c>
      <c r="C433">
        <v>36.750399999999999</v>
      </c>
      <c r="D433">
        <v>-122.31619999999999</v>
      </c>
      <c r="E433">
        <v>11.382999999999999</v>
      </c>
      <c r="F433">
        <v>33.314</v>
      </c>
      <c r="G433">
        <v>7.9128647083487191</v>
      </c>
    </row>
    <row r="434" spans="1:7">
      <c r="A434" s="1">
        <v>40987.960856481484</v>
      </c>
      <c r="B434">
        <v>47.01</v>
      </c>
      <c r="C434">
        <v>36.747599999999998</v>
      </c>
      <c r="D434">
        <v>-122.316</v>
      </c>
      <c r="E434">
        <v>11.436999999999999</v>
      </c>
      <c r="F434">
        <v>33.319000000000003</v>
      </c>
      <c r="G434">
        <v>7.9171010661547356</v>
      </c>
    </row>
    <row r="435" spans="1:7">
      <c r="A435" s="1">
        <v>40987.96780092593</v>
      </c>
      <c r="B435">
        <v>47.19</v>
      </c>
      <c r="C435">
        <v>36.745199999999997</v>
      </c>
      <c r="D435">
        <v>-122.3169</v>
      </c>
      <c r="E435">
        <v>11.336</v>
      </c>
      <c r="F435">
        <v>33.316000000000003</v>
      </c>
      <c r="G435">
        <v>7.9213113763204772</v>
      </c>
    </row>
    <row r="436" spans="1:7">
      <c r="A436" s="1">
        <v>40987.974745370375</v>
      </c>
      <c r="B436">
        <v>47.28</v>
      </c>
      <c r="C436">
        <v>36.743200000000002</v>
      </c>
      <c r="D436">
        <v>-122.319</v>
      </c>
      <c r="E436">
        <v>11.332000000000001</v>
      </c>
      <c r="F436">
        <v>33.319000000000003</v>
      </c>
      <c r="G436">
        <v>7.9229463169906182</v>
      </c>
    </row>
    <row r="437" spans="1:7">
      <c r="A437" s="1">
        <v>40987.981689814813</v>
      </c>
      <c r="B437">
        <v>47.29</v>
      </c>
      <c r="C437">
        <v>36.740699999999997</v>
      </c>
      <c r="D437">
        <v>-122.32129999999999</v>
      </c>
      <c r="E437">
        <v>11.381</v>
      </c>
      <c r="F437">
        <v>33.317999999999998</v>
      </c>
      <c r="G437">
        <v>7.922626935232282</v>
      </c>
    </row>
    <row r="438" spans="1:7">
      <c r="A438" s="1">
        <v>40987.988634259258</v>
      </c>
      <c r="B438">
        <v>47.13</v>
      </c>
      <c r="C438">
        <v>36.738599999999998</v>
      </c>
      <c r="D438">
        <v>-122.32389999999999</v>
      </c>
      <c r="E438">
        <v>11.455</v>
      </c>
      <c r="F438">
        <v>33.32</v>
      </c>
      <c r="G438">
        <v>7.9190440735839465</v>
      </c>
    </row>
    <row r="439" spans="1:7">
      <c r="A439" s="1">
        <v>40987.995578703703</v>
      </c>
      <c r="B439">
        <v>47.4</v>
      </c>
      <c r="C439">
        <v>36.738599999999998</v>
      </c>
      <c r="D439">
        <v>-122.32389999999999</v>
      </c>
      <c r="E439">
        <v>11.455</v>
      </c>
      <c r="F439">
        <v>33.32</v>
      </c>
      <c r="G439">
        <v>7.9238252821981989</v>
      </c>
    </row>
    <row r="440" spans="1:7">
      <c r="A440" s="1">
        <v>40988.002523148149</v>
      </c>
      <c r="B440">
        <v>47.34</v>
      </c>
      <c r="C440">
        <v>36.735999999999997</v>
      </c>
      <c r="D440">
        <v>-122.3322</v>
      </c>
      <c r="E440">
        <v>11.368</v>
      </c>
      <c r="F440">
        <v>33.326000000000001</v>
      </c>
      <c r="G440">
        <v>7.9236443334417554</v>
      </c>
    </row>
    <row r="441" spans="1:7">
      <c r="A441" s="1">
        <v>40988.009467592594</v>
      </c>
      <c r="B441">
        <v>47.31</v>
      </c>
      <c r="C441">
        <v>36.735799999999998</v>
      </c>
      <c r="D441">
        <v>-122.3366</v>
      </c>
      <c r="E441">
        <v>11.428000000000001</v>
      </c>
      <c r="F441">
        <v>33.331000000000003</v>
      </c>
      <c r="G441">
        <v>7.9225050199231823</v>
      </c>
    </row>
    <row r="442" spans="1:7">
      <c r="A442" s="1">
        <v>40988.016412037039</v>
      </c>
      <c r="B442">
        <v>47.31</v>
      </c>
      <c r="C442">
        <v>36.737200000000001</v>
      </c>
      <c r="D442">
        <v>-122.3415</v>
      </c>
      <c r="E442">
        <v>11.414999999999999</v>
      </c>
      <c r="F442">
        <v>33.332999999999998</v>
      </c>
      <c r="G442">
        <v>7.9226367110646363</v>
      </c>
    </row>
    <row r="443" spans="1:7">
      <c r="A443" s="1">
        <v>40988.023356481484</v>
      </c>
      <c r="B443">
        <v>47.31</v>
      </c>
      <c r="C443">
        <v>36.738500000000002</v>
      </c>
      <c r="D443">
        <v>-122.3464</v>
      </c>
      <c r="E443">
        <v>11.377000000000001</v>
      </c>
      <c r="F443">
        <v>33.332999999999998</v>
      </c>
      <c r="G443">
        <v>7.9230217234003071</v>
      </c>
    </row>
    <row r="444" spans="1:7">
      <c r="A444" s="1">
        <v>40988.03030092593</v>
      </c>
      <c r="B444">
        <v>47.41</v>
      </c>
      <c r="C444">
        <v>36.741700000000002</v>
      </c>
      <c r="D444">
        <v>-122.3492</v>
      </c>
      <c r="E444">
        <v>11.305999999999999</v>
      </c>
      <c r="F444">
        <v>33.323999999999998</v>
      </c>
      <c r="G444">
        <v>7.9255131097774454</v>
      </c>
    </row>
    <row r="445" spans="1:7">
      <c r="A445" s="1">
        <v>40988.037245370375</v>
      </c>
      <c r="B445">
        <v>47.45</v>
      </c>
      <c r="C445">
        <v>36.744799999999998</v>
      </c>
      <c r="D445">
        <v>-122.3522</v>
      </c>
      <c r="E445">
        <v>11.298</v>
      </c>
      <c r="F445">
        <v>33.322000000000003</v>
      </c>
      <c r="G445">
        <v>7.9263029865758892</v>
      </c>
    </row>
    <row r="446" spans="1:7">
      <c r="A446" s="1">
        <v>40988.04418981482</v>
      </c>
      <c r="B446">
        <v>47.46</v>
      </c>
      <c r="C446">
        <v>36.747900000000001</v>
      </c>
      <c r="D446">
        <v>-122.3531</v>
      </c>
      <c r="E446">
        <v>11.291</v>
      </c>
      <c r="F446">
        <v>33.320999999999998</v>
      </c>
      <c r="G446">
        <v>7.9265512054706964</v>
      </c>
    </row>
    <row r="447" spans="1:7">
      <c r="A447" s="1">
        <v>40988.051134259265</v>
      </c>
      <c r="B447">
        <v>47.47</v>
      </c>
      <c r="C447">
        <v>36.751600000000003</v>
      </c>
      <c r="D447">
        <v>-122.3536</v>
      </c>
      <c r="E447">
        <v>11.255000000000001</v>
      </c>
      <c r="F447">
        <v>33.320999999999998</v>
      </c>
      <c r="G447">
        <v>7.9270938122891961</v>
      </c>
    </row>
    <row r="448" spans="1:7">
      <c r="A448" s="1">
        <v>40988.058078703711</v>
      </c>
      <c r="B448">
        <v>47.4</v>
      </c>
      <c r="C448">
        <v>36.755000000000003</v>
      </c>
      <c r="D448">
        <v>-122.3535</v>
      </c>
      <c r="E448">
        <v>11.375999999999999</v>
      </c>
      <c r="F448">
        <v>33.317999999999998</v>
      </c>
      <c r="G448">
        <v>7.9246260354058631</v>
      </c>
    </row>
    <row r="449" spans="1:7">
      <c r="A449" s="1">
        <v>40988.065023148149</v>
      </c>
      <c r="B449">
        <v>46.8</v>
      </c>
      <c r="C449">
        <v>36.7577</v>
      </c>
      <c r="D449">
        <v>-122.3518</v>
      </c>
      <c r="E449">
        <v>11.372999999999999</v>
      </c>
      <c r="F449">
        <v>33.319000000000003</v>
      </c>
      <c r="G449">
        <v>7.9140284823714868</v>
      </c>
    </row>
    <row r="450" spans="1:7">
      <c r="A450" s="1">
        <v>40988.071967592594</v>
      </c>
      <c r="B450">
        <v>46.5</v>
      </c>
      <c r="C450">
        <v>36.7605</v>
      </c>
      <c r="D450">
        <v>-122.3496</v>
      </c>
      <c r="E450">
        <v>11.368</v>
      </c>
      <c r="F450">
        <v>33.323999999999998</v>
      </c>
      <c r="G450">
        <v>7.9087649137547906</v>
      </c>
    </row>
    <row r="451" spans="1:7">
      <c r="A451" s="1">
        <v>40988.078912037039</v>
      </c>
      <c r="B451">
        <v>46.47</v>
      </c>
      <c r="C451">
        <v>36.762999999999998</v>
      </c>
      <c r="D451">
        <v>-122.3472</v>
      </c>
      <c r="E451">
        <v>11.271000000000001</v>
      </c>
      <c r="F451">
        <v>33.329000000000001</v>
      </c>
      <c r="G451">
        <v>7.9092117547070275</v>
      </c>
    </row>
    <row r="452" spans="1:7">
      <c r="A452" s="1">
        <v>40988.085856481484</v>
      </c>
      <c r="B452">
        <v>46.39</v>
      </c>
      <c r="C452">
        <v>36.764499999999998</v>
      </c>
      <c r="D452">
        <v>-122.3439</v>
      </c>
      <c r="E452">
        <v>11.154999999999999</v>
      </c>
      <c r="F452">
        <v>33.332000000000001</v>
      </c>
      <c r="G452">
        <v>7.9089643464415973</v>
      </c>
    </row>
    <row r="453" spans="1:7">
      <c r="A453" s="1">
        <v>40988.09280092593</v>
      </c>
      <c r="B453">
        <v>46.44</v>
      </c>
      <c r="C453">
        <v>36.7654</v>
      </c>
      <c r="D453">
        <v>-122.3404</v>
      </c>
      <c r="E453">
        <v>11.122999999999999</v>
      </c>
      <c r="F453">
        <v>33.33</v>
      </c>
      <c r="G453">
        <v>7.9101737610451526</v>
      </c>
    </row>
    <row r="454" spans="1:7">
      <c r="A454" s="1">
        <v>40988.099745370375</v>
      </c>
      <c r="B454">
        <v>46.44</v>
      </c>
      <c r="C454">
        <v>36.766300000000001</v>
      </c>
      <c r="D454">
        <v>-122.3372</v>
      </c>
      <c r="E454">
        <v>11.015000000000001</v>
      </c>
      <c r="F454">
        <v>33.332000000000001</v>
      </c>
      <c r="G454">
        <v>7.9112646639189386</v>
      </c>
    </row>
    <row r="455" spans="1:7">
      <c r="A455" s="1">
        <v>40988.10670138889</v>
      </c>
      <c r="B455">
        <v>46.45</v>
      </c>
      <c r="C455">
        <v>36.766599999999997</v>
      </c>
      <c r="D455">
        <v>-122.3342</v>
      </c>
      <c r="E455">
        <v>11.035</v>
      </c>
      <c r="F455">
        <v>33.332000000000001</v>
      </c>
      <c r="G455">
        <v>7.9112399258231179</v>
      </c>
    </row>
    <row r="456" spans="1:7">
      <c r="A456" s="1">
        <v>40988.113645833335</v>
      </c>
      <c r="B456">
        <v>46.25</v>
      </c>
      <c r="C456">
        <v>36.766100000000002</v>
      </c>
      <c r="D456">
        <v>-122.3314</v>
      </c>
      <c r="E456">
        <v>11.103</v>
      </c>
      <c r="F456">
        <v>33.338000000000001</v>
      </c>
      <c r="G456">
        <v>7.9070069969040437</v>
      </c>
    </row>
    <row r="457" spans="1:7">
      <c r="A457" s="1">
        <v>40988.12059027778</v>
      </c>
      <c r="B457">
        <v>46.11</v>
      </c>
      <c r="C457">
        <v>36.7652</v>
      </c>
      <c r="D457">
        <v>-122.3284</v>
      </c>
      <c r="E457">
        <v>11.035</v>
      </c>
      <c r="F457">
        <v>33.347000000000001</v>
      </c>
      <c r="G457">
        <v>7.9052102464292933</v>
      </c>
    </row>
    <row r="458" spans="1:7">
      <c r="A458" s="1">
        <v>40988.127534722225</v>
      </c>
      <c r="B458">
        <v>46.07</v>
      </c>
      <c r="C458">
        <v>36.764499999999998</v>
      </c>
      <c r="D458">
        <v>-122.3254</v>
      </c>
      <c r="E458">
        <v>10.973000000000001</v>
      </c>
      <c r="F458">
        <v>33.353000000000002</v>
      </c>
      <c r="G458">
        <v>7.9051259861044292</v>
      </c>
    </row>
    <row r="459" spans="1:7">
      <c r="A459" s="1">
        <v>40988.134479166671</v>
      </c>
      <c r="B459">
        <v>46.07</v>
      </c>
      <c r="C459">
        <v>36.762999999999998</v>
      </c>
      <c r="D459">
        <v>-122.32259999999999</v>
      </c>
      <c r="E459">
        <v>10.989000000000001</v>
      </c>
      <c r="F459">
        <v>33.354999999999997</v>
      </c>
      <c r="G459">
        <v>7.904964640317913</v>
      </c>
    </row>
    <row r="460" spans="1:7">
      <c r="A460" s="1">
        <v>40988.141423611116</v>
      </c>
      <c r="B460">
        <v>46.03</v>
      </c>
      <c r="C460">
        <v>36.7605</v>
      </c>
      <c r="D460">
        <v>-122.3201</v>
      </c>
      <c r="E460">
        <v>10.989000000000001</v>
      </c>
      <c r="F460">
        <v>33.344000000000001</v>
      </c>
      <c r="G460">
        <v>7.9042551514291759</v>
      </c>
    </row>
    <row r="461" spans="1:7">
      <c r="A461" s="1">
        <v>40988.148368055554</v>
      </c>
      <c r="B461">
        <v>46.02</v>
      </c>
      <c r="C461">
        <v>36.758000000000003</v>
      </c>
      <c r="D461">
        <v>-122.3176</v>
      </c>
      <c r="E461">
        <v>11.122999999999999</v>
      </c>
      <c r="F461">
        <v>33.335999999999999</v>
      </c>
      <c r="G461">
        <v>7.9027276393056702</v>
      </c>
    </row>
    <row r="462" spans="1:7">
      <c r="A462" s="1">
        <v>40988.155312499999</v>
      </c>
      <c r="B462">
        <v>46.33</v>
      </c>
      <c r="C462">
        <v>36.755099999999999</v>
      </c>
      <c r="D462">
        <v>-122.31619999999999</v>
      </c>
      <c r="E462">
        <v>11.138</v>
      </c>
      <c r="F462">
        <v>33.326999999999998</v>
      </c>
      <c r="G462">
        <v>7.9080722404678223</v>
      </c>
    </row>
    <row r="463" spans="1:7">
      <c r="A463" s="1">
        <v>40988.162256944444</v>
      </c>
      <c r="B463">
        <v>46.93</v>
      </c>
      <c r="C463">
        <v>36.751600000000003</v>
      </c>
      <c r="D463">
        <v>-122.31610000000001</v>
      </c>
      <c r="E463">
        <v>11.189</v>
      </c>
      <c r="F463">
        <v>33.317</v>
      </c>
      <c r="G463">
        <v>7.9181926317327225</v>
      </c>
    </row>
    <row r="464" spans="1:7">
      <c r="A464" s="1">
        <v>40988.16920138889</v>
      </c>
      <c r="B464">
        <v>47.41</v>
      </c>
      <c r="C464">
        <v>36.748199999999997</v>
      </c>
      <c r="D464">
        <v>-122.31610000000001</v>
      </c>
      <c r="E464">
        <v>11.146000000000001</v>
      </c>
      <c r="F464">
        <v>33.32</v>
      </c>
      <c r="G464">
        <v>7.9271371503694219</v>
      </c>
    </row>
    <row r="465" spans="1:7">
      <c r="A465" s="1">
        <v>40988.176145833335</v>
      </c>
      <c r="B465">
        <v>47.56</v>
      </c>
      <c r="C465">
        <v>36.745100000000001</v>
      </c>
      <c r="D465">
        <v>-122.3173</v>
      </c>
      <c r="E465">
        <v>11.151</v>
      </c>
      <c r="F465">
        <v>33.32</v>
      </c>
      <c r="G465">
        <v>7.9297454387143667</v>
      </c>
    </row>
    <row r="466" spans="1:7">
      <c r="A466" s="1">
        <v>40988.18309027778</v>
      </c>
      <c r="B466">
        <v>47.52</v>
      </c>
      <c r="C466">
        <v>36.741999999999997</v>
      </c>
      <c r="D466">
        <v>-122.32</v>
      </c>
      <c r="E466">
        <v>11.162000000000001</v>
      </c>
      <c r="F466">
        <v>33.323</v>
      </c>
      <c r="G466">
        <v>7.9289245712843623</v>
      </c>
    </row>
    <row r="467" spans="1:7">
      <c r="A467" s="1">
        <v>40988.190023148149</v>
      </c>
      <c r="B467">
        <v>47.52</v>
      </c>
      <c r="C467">
        <v>36.739100000000001</v>
      </c>
      <c r="D467">
        <v>-122.32259999999999</v>
      </c>
      <c r="E467">
        <v>11.191000000000001</v>
      </c>
      <c r="F467">
        <v>33.325000000000003</v>
      </c>
      <c r="G467">
        <v>7.9286299125765671</v>
      </c>
    </row>
    <row r="468" spans="1:7">
      <c r="A468" s="1">
        <v>40988.196967592594</v>
      </c>
      <c r="B468">
        <v>47.49</v>
      </c>
      <c r="C468">
        <v>36.737499999999997</v>
      </c>
      <c r="D468">
        <v>-122.3272</v>
      </c>
      <c r="E468">
        <v>11.208</v>
      </c>
      <c r="F468">
        <v>33.326999999999998</v>
      </c>
      <c r="G468">
        <v>7.9279255026985078</v>
      </c>
    </row>
    <row r="469" spans="1:7">
      <c r="A469" s="1">
        <v>40988.203912037039</v>
      </c>
      <c r="B469">
        <v>47.51</v>
      </c>
      <c r="C469">
        <v>36.7361</v>
      </c>
      <c r="D469">
        <v>-122.3325</v>
      </c>
      <c r="E469">
        <v>11.186</v>
      </c>
      <c r="F469">
        <v>33.331000000000003</v>
      </c>
      <c r="G469">
        <v>7.9285034621826798</v>
      </c>
    </row>
    <row r="470" spans="1:7">
      <c r="A470" s="1">
        <v>40988.210856481484</v>
      </c>
      <c r="B470">
        <v>47.57</v>
      </c>
      <c r="C470">
        <v>36.735900000000001</v>
      </c>
      <c r="D470">
        <v>-122.3378</v>
      </c>
      <c r="E470">
        <v>11.162000000000001</v>
      </c>
      <c r="F470">
        <v>33.335000000000001</v>
      </c>
      <c r="G470">
        <v>7.9298108927523137</v>
      </c>
    </row>
    <row r="471" spans="1:7">
      <c r="A471" s="1">
        <v>40988.21780092593</v>
      </c>
      <c r="B471">
        <v>47.56</v>
      </c>
      <c r="C471">
        <v>36.737699999999997</v>
      </c>
      <c r="D471">
        <v>-122.343</v>
      </c>
      <c r="E471">
        <v>11.19</v>
      </c>
      <c r="F471">
        <v>33.328000000000003</v>
      </c>
      <c r="G471">
        <v>7.9293490595720142</v>
      </c>
    </row>
    <row r="472" spans="1:7">
      <c r="A472" s="1">
        <v>40988.224745370375</v>
      </c>
      <c r="B472">
        <v>47.53</v>
      </c>
      <c r="C472">
        <v>36.739600000000003</v>
      </c>
      <c r="D472">
        <v>-122.34780000000001</v>
      </c>
      <c r="E472">
        <v>11.178000000000001</v>
      </c>
      <c r="F472">
        <v>33.33</v>
      </c>
      <c r="G472">
        <v>7.9289392478481959</v>
      </c>
    </row>
    <row r="473" spans="1:7">
      <c r="A473" s="1">
        <v>40988.231689814813</v>
      </c>
      <c r="B473">
        <v>47.56</v>
      </c>
      <c r="C473">
        <v>36.742600000000003</v>
      </c>
      <c r="D473">
        <v>-122.35</v>
      </c>
      <c r="E473">
        <v>11.167999999999999</v>
      </c>
      <c r="F473">
        <v>33.328000000000003</v>
      </c>
      <c r="G473">
        <v>7.9295726446931258</v>
      </c>
    </row>
    <row r="474" spans="1:7">
      <c r="A474" s="1">
        <v>40988.238634259258</v>
      </c>
      <c r="B474">
        <v>47.51</v>
      </c>
      <c r="C474">
        <v>36.7453</v>
      </c>
      <c r="D474">
        <v>-122.35250000000001</v>
      </c>
      <c r="E474">
        <v>11.164999999999999</v>
      </c>
      <c r="F474">
        <v>33.325000000000003</v>
      </c>
      <c r="G474">
        <v>7.9287168241384114</v>
      </c>
    </row>
    <row r="475" spans="1:7">
      <c r="A475" s="1">
        <v>40988.245578703703</v>
      </c>
      <c r="B475">
        <v>47.52</v>
      </c>
      <c r="C475">
        <v>36.748100000000001</v>
      </c>
      <c r="D475">
        <v>-122.35380000000001</v>
      </c>
      <c r="E475">
        <v>11.156000000000001</v>
      </c>
      <c r="F475">
        <v>33.320999999999998</v>
      </c>
      <c r="G475">
        <v>7.9289855426600084</v>
      </c>
    </row>
    <row r="476" spans="1:7">
      <c r="A476" s="1">
        <v>40988.252523148149</v>
      </c>
      <c r="B476">
        <v>47.08</v>
      </c>
      <c r="C476">
        <v>36.750399999999999</v>
      </c>
      <c r="D476">
        <v>-122.35339999999999</v>
      </c>
      <c r="E476">
        <v>11.146000000000001</v>
      </c>
      <c r="F476">
        <v>33.32</v>
      </c>
      <c r="G476">
        <v>7.9212870994622868</v>
      </c>
    </row>
    <row r="477" spans="1:7">
      <c r="A477" s="1">
        <v>40988.259467592594</v>
      </c>
      <c r="B477">
        <v>46.78</v>
      </c>
      <c r="C477">
        <v>36.7532</v>
      </c>
      <c r="D477">
        <v>-122.3535</v>
      </c>
      <c r="E477">
        <v>11.118</v>
      </c>
      <c r="F477">
        <v>33.326999999999998</v>
      </c>
      <c r="G477">
        <v>7.9162521663683698</v>
      </c>
    </row>
    <row r="478" spans="1:7">
      <c r="A478" s="1">
        <v>40988.266412037039</v>
      </c>
      <c r="B478">
        <v>46.4</v>
      </c>
      <c r="C478">
        <v>36.756</v>
      </c>
      <c r="D478">
        <v>-122.3535</v>
      </c>
      <c r="E478">
        <v>11.09</v>
      </c>
      <c r="F478">
        <v>33.326999999999998</v>
      </c>
      <c r="G478">
        <v>7.9097977677419182</v>
      </c>
    </row>
    <row r="479" spans="1:7">
      <c r="A479" s="1">
        <v>40988.273356481484</v>
      </c>
      <c r="B479">
        <v>46.58</v>
      </c>
      <c r="C479">
        <v>36.758000000000003</v>
      </c>
      <c r="D479">
        <v>-122.3519</v>
      </c>
      <c r="E479">
        <v>11.004</v>
      </c>
      <c r="F479">
        <v>33.323999999999998</v>
      </c>
      <c r="G479">
        <v>7.913858900954593</v>
      </c>
    </row>
    <row r="480" spans="1:7">
      <c r="A480" s="1">
        <v>40988.28030092593</v>
      </c>
      <c r="B480">
        <v>46.5</v>
      </c>
      <c r="C480">
        <v>36.759799999999998</v>
      </c>
      <c r="D480">
        <v>-122.35</v>
      </c>
      <c r="E480">
        <v>10.977</v>
      </c>
      <c r="F480">
        <v>33.326000000000001</v>
      </c>
      <c r="G480">
        <v>7.9127129756319246</v>
      </c>
    </row>
    <row r="481" spans="1:7">
      <c r="A481" s="1">
        <v>40988.287245370375</v>
      </c>
      <c r="B481">
        <v>46.09</v>
      </c>
      <c r="C481">
        <v>36.761800000000001</v>
      </c>
      <c r="D481">
        <v>-122.34829999999999</v>
      </c>
      <c r="E481">
        <v>11.018000000000001</v>
      </c>
      <c r="F481">
        <v>33.341999999999999</v>
      </c>
      <c r="G481">
        <v>7.9050269556315413</v>
      </c>
    </row>
    <row r="482" spans="1:7">
      <c r="A482" s="1">
        <v>40988.29418981482</v>
      </c>
      <c r="B482">
        <v>46.12</v>
      </c>
      <c r="C482">
        <v>36.764000000000003</v>
      </c>
      <c r="D482">
        <v>-122.3463</v>
      </c>
      <c r="E482">
        <v>10.997999999999999</v>
      </c>
      <c r="F482">
        <v>33.343000000000004</v>
      </c>
      <c r="G482">
        <v>7.9057607243188155</v>
      </c>
    </row>
    <row r="483" spans="1:7">
      <c r="A483" s="1">
        <v>40988.301134259265</v>
      </c>
      <c r="B483">
        <v>46.03</v>
      </c>
      <c r="C483">
        <v>36.764699999999998</v>
      </c>
      <c r="D483">
        <v>-122.34350000000001</v>
      </c>
      <c r="E483">
        <v>10.956</v>
      </c>
      <c r="F483">
        <v>33.343000000000004</v>
      </c>
      <c r="G483">
        <v>7.9045878646162526</v>
      </c>
    </row>
    <row r="484" spans="1:7">
      <c r="A484" s="1">
        <v>40988.308078703711</v>
      </c>
      <c r="B484">
        <v>46.07</v>
      </c>
      <c r="C484">
        <v>36.7654</v>
      </c>
      <c r="D484">
        <v>-122.34059999999999</v>
      </c>
      <c r="E484">
        <v>10.981</v>
      </c>
      <c r="F484">
        <v>33.343000000000004</v>
      </c>
      <c r="G484">
        <v>7.9050453109397427</v>
      </c>
    </row>
    <row r="485" spans="1:7">
      <c r="A485" s="1">
        <v>40988.315023148149</v>
      </c>
      <c r="B485">
        <v>46</v>
      </c>
      <c r="C485">
        <v>36.766199999999998</v>
      </c>
      <c r="D485">
        <v>-122.3378</v>
      </c>
      <c r="E485">
        <v>10.948</v>
      </c>
      <c r="F485">
        <v>33.341000000000001</v>
      </c>
      <c r="G485">
        <v>7.904136340539095</v>
      </c>
    </row>
    <row r="486" spans="1:7">
      <c r="A486" s="1">
        <v>40988.321967592594</v>
      </c>
      <c r="B486">
        <v>46.08</v>
      </c>
      <c r="C486">
        <v>36.7669</v>
      </c>
      <c r="D486">
        <v>-122.3352</v>
      </c>
      <c r="E486">
        <v>10.964</v>
      </c>
      <c r="F486">
        <v>33.338999999999999</v>
      </c>
      <c r="G486">
        <v>7.9053941389249838</v>
      </c>
    </row>
    <row r="487" spans="1:7">
      <c r="A487" s="1">
        <v>40988.328912037039</v>
      </c>
      <c r="B487">
        <v>46.07</v>
      </c>
      <c r="C487">
        <v>36.766399999999997</v>
      </c>
      <c r="D487">
        <v>-122.3325</v>
      </c>
      <c r="E487">
        <v>10.967000000000001</v>
      </c>
      <c r="F487">
        <v>33.340000000000003</v>
      </c>
      <c r="G487">
        <v>7.9051864954594233</v>
      </c>
    </row>
    <row r="488" spans="1:7">
      <c r="A488" s="1">
        <v>40988.335856481484</v>
      </c>
      <c r="B488">
        <v>46.25</v>
      </c>
      <c r="C488">
        <v>36.765700000000002</v>
      </c>
      <c r="D488">
        <v>-122.33029999999999</v>
      </c>
      <c r="E488">
        <v>10.922000000000001</v>
      </c>
      <c r="F488">
        <v>33.331000000000003</v>
      </c>
      <c r="G488">
        <v>7.9088338501129112</v>
      </c>
    </row>
    <row r="489" spans="1:7">
      <c r="A489" s="1">
        <v>40988.34280092593</v>
      </c>
      <c r="B489">
        <v>46.22</v>
      </c>
      <c r="C489">
        <v>36.7652</v>
      </c>
      <c r="D489">
        <v>-122.3279</v>
      </c>
      <c r="E489">
        <v>10.917999999999999</v>
      </c>
      <c r="F489">
        <v>33.33</v>
      </c>
      <c r="G489">
        <v>7.9083419991882966</v>
      </c>
    </row>
    <row r="490" spans="1:7">
      <c r="A490" s="1">
        <v>40988.349745370375</v>
      </c>
      <c r="B490">
        <v>46.44</v>
      </c>
      <c r="C490">
        <v>36.764600000000002</v>
      </c>
      <c r="D490">
        <v>-122.32559999999999</v>
      </c>
      <c r="E490">
        <v>10.867000000000001</v>
      </c>
      <c r="F490">
        <v>33.323999999999998</v>
      </c>
      <c r="G490">
        <v>7.9127609523658951</v>
      </c>
    </row>
    <row r="491" spans="1:7">
      <c r="A491" s="1">
        <v>40988.35670138889</v>
      </c>
      <c r="B491">
        <v>46.39</v>
      </c>
      <c r="C491">
        <v>36.7639</v>
      </c>
      <c r="D491">
        <v>-122.32340000000001</v>
      </c>
      <c r="E491">
        <v>10.933</v>
      </c>
      <c r="F491">
        <v>33.325000000000003</v>
      </c>
      <c r="G491">
        <v>7.9112064600607823</v>
      </c>
    </row>
    <row r="492" spans="1:7">
      <c r="A492" s="1">
        <v>40988.363645833335</v>
      </c>
      <c r="B492">
        <v>46.52</v>
      </c>
      <c r="C492">
        <v>36.762500000000003</v>
      </c>
      <c r="D492">
        <v>-122.3219</v>
      </c>
      <c r="E492">
        <v>10.977</v>
      </c>
      <c r="F492">
        <v>33.323</v>
      </c>
      <c r="G492">
        <v>7.913067735058795</v>
      </c>
    </row>
    <row r="493" spans="1:7">
      <c r="A493" s="1">
        <v>40988.37059027778</v>
      </c>
      <c r="B493">
        <v>46.55</v>
      </c>
      <c r="C493">
        <v>36.760899999999999</v>
      </c>
      <c r="D493">
        <v>-122.3205</v>
      </c>
      <c r="E493">
        <v>11.005000000000001</v>
      </c>
      <c r="F493">
        <v>33.323999999999998</v>
      </c>
      <c r="G493">
        <v>7.913316699973314</v>
      </c>
    </row>
    <row r="494" spans="1:7">
      <c r="A494" s="1">
        <v>40988.377534722225</v>
      </c>
      <c r="B494">
        <v>46.64</v>
      </c>
      <c r="C494">
        <v>36.759500000000003</v>
      </c>
      <c r="D494">
        <v>-122.3192</v>
      </c>
      <c r="E494">
        <v>11.023</v>
      </c>
      <c r="F494">
        <v>33.322000000000003</v>
      </c>
      <c r="G494">
        <v>7.914730847870775</v>
      </c>
    </row>
    <row r="495" spans="1:7">
      <c r="A495" s="1">
        <v>40988.384479166671</v>
      </c>
      <c r="B495">
        <v>46.81</v>
      </c>
      <c r="C495">
        <v>36.758099999999999</v>
      </c>
      <c r="D495">
        <v>-122.318</v>
      </c>
      <c r="E495">
        <v>11.042</v>
      </c>
      <c r="F495">
        <v>33.32</v>
      </c>
      <c r="G495">
        <v>7.9175534087741504</v>
      </c>
    </row>
    <row r="496" spans="1:7">
      <c r="A496" s="1">
        <v>40988.391423611116</v>
      </c>
      <c r="B496">
        <v>46.94</v>
      </c>
      <c r="C496">
        <v>36.756700000000002</v>
      </c>
      <c r="D496">
        <v>-122.3167</v>
      </c>
      <c r="E496">
        <v>11.063000000000001</v>
      </c>
      <c r="F496">
        <v>33.320999999999998</v>
      </c>
      <c r="G496">
        <v>7.9196460178475832</v>
      </c>
    </row>
    <row r="497" spans="1:7">
      <c r="A497" s="1">
        <v>40988.398379629631</v>
      </c>
      <c r="B497">
        <v>47.01</v>
      </c>
      <c r="C497">
        <v>36.754899999999999</v>
      </c>
      <c r="D497">
        <v>-122.31610000000001</v>
      </c>
      <c r="E497">
        <v>11.095000000000001</v>
      </c>
      <c r="F497">
        <v>33.323999999999998</v>
      </c>
      <c r="G497">
        <v>7.9205629545007845</v>
      </c>
    </row>
    <row r="498" spans="1:7">
      <c r="A498" s="1">
        <v>40988.405324074076</v>
      </c>
      <c r="B498">
        <v>47.14</v>
      </c>
      <c r="C498">
        <v>36.752699999999997</v>
      </c>
      <c r="D498">
        <v>-122.316</v>
      </c>
      <c r="E498">
        <v>11.14</v>
      </c>
      <c r="F498">
        <v>33.323999999999998</v>
      </c>
      <c r="G498">
        <v>7.9224115811469353</v>
      </c>
    </row>
    <row r="499" spans="1:7">
      <c r="A499" s="1">
        <v>40988.412268518521</v>
      </c>
      <c r="B499">
        <v>47.22</v>
      </c>
      <c r="C499">
        <v>36.750799999999998</v>
      </c>
      <c r="D499">
        <v>-122.31619999999999</v>
      </c>
      <c r="E499">
        <v>11.111000000000001</v>
      </c>
      <c r="F499">
        <v>33.323999999999998</v>
      </c>
      <c r="G499">
        <v>7.9241240271090376</v>
      </c>
    </row>
    <row r="500" spans="1:7">
      <c r="A500" s="1">
        <v>40988.419212962966</v>
      </c>
      <c r="B500">
        <v>47.42</v>
      </c>
      <c r="C500">
        <v>36.749099999999999</v>
      </c>
      <c r="D500">
        <v>-122.31610000000001</v>
      </c>
      <c r="E500">
        <v>11.098000000000001</v>
      </c>
      <c r="F500">
        <v>33.325000000000003</v>
      </c>
      <c r="G500">
        <v>7.9278020232727631</v>
      </c>
    </row>
    <row r="501" spans="1:7">
      <c r="A501" s="1">
        <v>40988.426157407412</v>
      </c>
      <c r="B501">
        <v>47.37</v>
      </c>
      <c r="C501">
        <v>36.747500000000002</v>
      </c>
      <c r="D501">
        <v>-122.31610000000001</v>
      </c>
      <c r="E501">
        <v>11.106999999999999</v>
      </c>
      <c r="F501">
        <v>33.326000000000001</v>
      </c>
      <c r="G501">
        <v>7.9268240930260125</v>
      </c>
    </row>
    <row r="502" spans="1:7">
      <c r="A502" s="1">
        <v>40988.433101851857</v>
      </c>
      <c r="B502">
        <v>47.43</v>
      </c>
      <c r="C502">
        <v>36.745899999999999</v>
      </c>
      <c r="D502">
        <v>-122.31659999999999</v>
      </c>
      <c r="E502">
        <v>11.092000000000001</v>
      </c>
      <c r="F502">
        <v>33.328000000000003</v>
      </c>
      <c r="G502">
        <v>7.9280402926294213</v>
      </c>
    </row>
    <row r="503" spans="1:7">
      <c r="A503" s="1">
        <v>40988.440023148149</v>
      </c>
      <c r="B503">
        <v>47.44</v>
      </c>
      <c r="C503">
        <v>36.744500000000002</v>
      </c>
      <c r="D503">
        <v>-122.3177</v>
      </c>
      <c r="E503">
        <v>11.093</v>
      </c>
      <c r="F503">
        <v>33.332000000000001</v>
      </c>
      <c r="G503">
        <v>7.928207438916683</v>
      </c>
    </row>
    <row r="504" spans="1:7">
      <c r="A504" s="1">
        <v>40988.446967592594</v>
      </c>
      <c r="B504">
        <v>47.39</v>
      </c>
      <c r="C504">
        <v>36.743099999999998</v>
      </c>
      <c r="D504">
        <v>-122.3189</v>
      </c>
      <c r="E504">
        <v>11.134</v>
      </c>
      <c r="F504">
        <v>33.341000000000001</v>
      </c>
      <c r="G504">
        <v>7.9269044636023818</v>
      </c>
    </row>
    <row r="505" spans="1:7">
      <c r="A505" s="1">
        <v>40988.453912037039</v>
      </c>
      <c r="B505">
        <v>47.34</v>
      </c>
      <c r="C505">
        <v>36.741700000000002</v>
      </c>
      <c r="D505">
        <v>-122.3202</v>
      </c>
      <c r="E505">
        <v>11.188000000000001</v>
      </c>
      <c r="F505">
        <v>33.344999999999999</v>
      </c>
      <c r="G505">
        <v>7.9254699262042898</v>
      </c>
    </row>
    <row r="506" spans="1:7">
      <c r="A506" s="1">
        <v>40988.460856481484</v>
      </c>
      <c r="B506">
        <v>47.32</v>
      </c>
      <c r="C506">
        <v>36.740299999999998</v>
      </c>
      <c r="D506">
        <v>-122.32170000000001</v>
      </c>
      <c r="E506">
        <v>11.212</v>
      </c>
      <c r="F506">
        <v>33.350999999999999</v>
      </c>
      <c r="G506">
        <v>7.9248719140511419</v>
      </c>
    </row>
    <row r="507" spans="1:7">
      <c r="A507" s="1">
        <v>40988.46780092593</v>
      </c>
      <c r="B507">
        <v>47.3</v>
      </c>
      <c r="C507">
        <v>36.739100000000001</v>
      </c>
      <c r="D507">
        <v>-122.32259999999999</v>
      </c>
      <c r="E507">
        <v>11.218</v>
      </c>
      <c r="F507">
        <v>33.350999999999999</v>
      </c>
      <c r="G507">
        <v>7.924456582707041</v>
      </c>
    </row>
    <row r="508" spans="1:7">
      <c r="A508" s="1">
        <v>40988.474745370375</v>
      </c>
      <c r="B508">
        <v>47.31</v>
      </c>
      <c r="C508">
        <v>36.738500000000002</v>
      </c>
      <c r="D508">
        <v>-122.32510000000001</v>
      </c>
      <c r="E508">
        <v>11.199</v>
      </c>
      <c r="F508">
        <v>33.353000000000002</v>
      </c>
      <c r="G508">
        <v>7.9248265722122486</v>
      </c>
    </row>
    <row r="509" spans="1:7">
      <c r="A509" s="1">
        <v>40988.48170138889</v>
      </c>
      <c r="B509">
        <v>47.03</v>
      </c>
      <c r="C509">
        <v>36.7376</v>
      </c>
      <c r="D509">
        <v>-122.32640000000001</v>
      </c>
      <c r="E509">
        <v>11.163</v>
      </c>
      <c r="F509">
        <v>33.363</v>
      </c>
      <c r="G509">
        <v>7.9202284898033541</v>
      </c>
    </row>
    <row r="510" spans="1:7">
      <c r="A510" s="1">
        <v>40988.488645833335</v>
      </c>
      <c r="B510">
        <v>46.79</v>
      </c>
      <c r="C510">
        <v>36.736800000000002</v>
      </c>
      <c r="D510">
        <v>-122.3287</v>
      </c>
      <c r="E510">
        <v>11.113</v>
      </c>
      <c r="F510">
        <v>33.369999999999997</v>
      </c>
      <c r="G510">
        <v>7.9164800554842634</v>
      </c>
    </row>
    <row r="511" spans="1:7">
      <c r="A511" s="1">
        <v>40988.49559027778</v>
      </c>
      <c r="B511">
        <v>46.41</v>
      </c>
      <c r="C511">
        <v>36.736499999999999</v>
      </c>
      <c r="D511">
        <v>-122.3317</v>
      </c>
      <c r="E511">
        <v>11.090999999999999</v>
      </c>
      <c r="F511">
        <v>33.378</v>
      </c>
      <c r="G511">
        <v>7.9099649793850499</v>
      </c>
    </row>
    <row r="512" spans="1:7">
      <c r="A512" s="1">
        <v>40988.502534722225</v>
      </c>
      <c r="B512">
        <v>46.57</v>
      </c>
      <c r="C512">
        <v>36.735799999999998</v>
      </c>
      <c r="D512">
        <v>-122.3335</v>
      </c>
      <c r="E512">
        <v>11.114000000000001</v>
      </c>
      <c r="F512">
        <v>33.380000000000003</v>
      </c>
      <c r="G512">
        <v>7.9125694628945054</v>
      </c>
    </row>
    <row r="513" spans="1:7">
      <c r="A513" s="1">
        <v>40988.509479166671</v>
      </c>
      <c r="B513">
        <v>46.39</v>
      </c>
      <c r="C513">
        <v>36.735700000000001</v>
      </c>
      <c r="D513">
        <v>-122.3368</v>
      </c>
      <c r="E513">
        <v>11.125</v>
      </c>
      <c r="F513">
        <v>33.381999999999998</v>
      </c>
      <c r="G513">
        <v>7.9092671301294892</v>
      </c>
    </row>
    <row r="514" spans="1:7">
      <c r="A514" s="1">
        <v>40988.516423611116</v>
      </c>
      <c r="B514">
        <v>46.27</v>
      </c>
      <c r="C514">
        <v>36.737099999999998</v>
      </c>
      <c r="D514">
        <v>-122.34139999999999</v>
      </c>
      <c r="E514">
        <v>11.135999999999999</v>
      </c>
      <c r="F514">
        <v>33.386000000000003</v>
      </c>
      <c r="G514">
        <v>7.9070287359557376</v>
      </c>
    </row>
    <row r="515" spans="1:7">
      <c r="A515" s="1">
        <v>40988.523356481484</v>
      </c>
      <c r="B515">
        <v>46.08</v>
      </c>
      <c r="C515">
        <v>36.738399999999999</v>
      </c>
      <c r="D515">
        <v>-122.3459</v>
      </c>
      <c r="E515">
        <v>11.145</v>
      </c>
      <c r="F515">
        <v>33.389000000000003</v>
      </c>
      <c r="G515">
        <v>7.90356974553975</v>
      </c>
    </row>
    <row r="516" spans="1:7">
      <c r="A516" s="1">
        <v>40988.53030092593</v>
      </c>
      <c r="B516">
        <v>46.23</v>
      </c>
      <c r="C516">
        <v>36.741999999999997</v>
      </c>
      <c r="D516">
        <v>-122.3494</v>
      </c>
      <c r="E516">
        <v>11.146000000000001</v>
      </c>
      <c r="F516">
        <v>33.386000000000003</v>
      </c>
      <c r="G516">
        <v>7.9062187865196671</v>
      </c>
    </row>
    <row r="517" spans="1:7">
      <c r="A517" s="1">
        <v>40988.537245370375</v>
      </c>
      <c r="B517">
        <v>46.09</v>
      </c>
      <c r="C517">
        <v>36.745899999999999</v>
      </c>
      <c r="D517">
        <v>-122.35299999999999</v>
      </c>
      <c r="E517">
        <v>11.132999999999999</v>
      </c>
      <c r="F517">
        <v>33.387</v>
      </c>
      <c r="G517">
        <v>7.9038679102691862</v>
      </c>
    </row>
    <row r="518" spans="1:7">
      <c r="A518" s="1">
        <v>40988.54418981482</v>
      </c>
      <c r="B518">
        <v>46.17</v>
      </c>
      <c r="C518">
        <v>36.750500000000002</v>
      </c>
      <c r="D518">
        <v>-122.35339999999999</v>
      </c>
      <c r="E518">
        <v>11.111000000000001</v>
      </c>
      <c r="F518">
        <v>33.378999999999998</v>
      </c>
      <c r="G518">
        <v>7.9055079369203733</v>
      </c>
    </row>
    <row r="519" spans="1:7">
      <c r="A519" s="1">
        <v>40988.551134259265</v>
      </c>
      <c r="B519">
        <v>46.11</v>
      </c>
      <c r="C519">
        <v>36.755099999999999</v>
      </c>
      <c r="D519">
        <v>-122.3535</v>
      </c>
      <c r="E519">
        <v>11.087</v>
      </c>
      <c r="F519">
        <v>33.387</v>
      </c>
      <c r="G519">
        <v>7.9046860380030504</v>
      </c>
    </row>
    <row r="520" spans="1:7">
      <c r="A520" s="1">
        <v>40988.558078703711</v>
      </c>
      <c r="B520">
        <v>46.25</v>
      </c>
      <c r="C520">
        <v>36.758200000000002</v>
      </c>
      <c r="D520">
        <v>-122.3518</v>
      </c>
      <c r="E520">
        <v>11.083</v>
      </c>
      <c r="F520">
        <v>33.383000000000003</v>
      </c>
      <c r="G520">
        <v>7.9072087447948913</v>
      </c>
    </row>
    <row r="521" spans="1:7">
      <c r="A521" s="1">
        <v>40988.565023148149</v>
      </c>
      <c r="B521">
        <v>46.22</v>
      </c>
      <c r="C521">
        <v>36.760399999999997</v>
      </c>
      <c r="D521">
        <v>-122.34950000000001</v>
      </c>
      <c r="E521">
        <v>11.071</v>
      </c>
      <c r="F521">
        <v>33.380000000000003</v>
      </c>
      <c r="G521">
        <v>7.9067978440113915</v>
      </c>
    </row>
    <row r="522" spans="1:7">
      <c r="A522" s="1">
        <v>40988.571967592594</v>
      </c>
      <c r="B522">
        <v>46.64</v>
      </c>
      <c r="C522">
        <v>36.762900000000002</v>
      </c>
      <c r="D522">
        <v>-122.34739999999999</v>
      </c>
      <c r="E522">
        <v>11.122</v>
      </c>
      <c r="F522">
        <v>33.368000000000002</v>
      </c>
      <c r="G522">
        <v>7.9137296429257526</v>
      </c>
    </row>
    <row r="523" spans="1:7">
      <c r="A523" s="1">
        <v>40988.578912037039</v>
      </c>
      <c r="B523">
        <v>47.24</v>
      </c>
      <c r="C523">
        <v>36.764600000000002</v>
      </c>
      <c r="D523">
        <v>-122.3455</v>
      </c>
      <c r="E523">
        <v>11.177</v>
      </c>
      <c r="F523">
        <v>33.356000000000002</v>
      </c>
      <c r="G523">
        <v>7.9238090157328003</v>
      </c>
    </row>
    <row r="524" spans="1:7">
      <c r="A524" s="1">
        <v>40988.585856481484</v>
      </c>
      <c r="B524">
        <v>47.09</v>
      </c>
      <c r="C524">
        <v>36.764299999999999</v>
      </c>
      <c r="D524">
        <v>-122.34439999999999</v>
      </c>
      <c r="E524">
        <v>11.166</v>
      </c>
      <c r="F524">
        <v>33.359000000000002</v>
      </c>
      <c r="G524">
        <v>7.9212616677438072</v>
      </c>
    </row>
    <row r="525" spans="1:7">
      <c r="A525" s="1">
        <v>40988.59280092593</v>
      </c>
      <c r="B525">
        <v>47.19</v>
      </c>
      <c r="C525">
        <v>36.764899999999997</v>
      </c>
      <c r="D525">
        <v>-122.34269999999999</v>
      </c>
      <c r="E525">
        <v>11.178000000000001</v>
      </c>
      <c r="F525">
        <v>33.356000000000002</v>
      </c>
      <c r="G525">
        <v>7.9229126010229303</v>
      </c>
    </row>
    <row r="526" spans="1:7">
      <c r="A526" s="1">
        <v>40988.599745370375</v>
      </c>
      <c r="B526">
        <v>47.23</v>
      </c>
      <c r="C526">
        <v>36.7654</v>
      </c>
      <c r="D526">
        <v>-122.3408</v>
      </c>
      <c r="E526">
        <v>11.154</v>
      </c>
      <c r="F526">
        <v>33.356000000000002</v>
      </c>
      <c r="G526">
        <v>7.9238650578570482</v>
      </c>
    </row>
    <row r="527" spans="1:7">
      <c r="A527" s="1">
        <v>40988.606689814813</v>
      </c>
      <c r="B527">
        <v>47.24</v>
      </c>
      <c r="C527">
        <v>36.765900000000002</v>
      </c>
      <c r="D527">
        <v>-122.3389</v>
      </c>
      <c r="E527">
        <v>11.175000000000001</v>
      </c>
      <c r="F527">
        <v>33.356999999999999</v>
      </c>
      <c r="G527">
        <v>7.9238293021826856</v>
      </c>
    </row>
    <row r="528" spans="1:7">
      <c r="A528" s="1">
        <v>40988.613634259258</v>
      </c>
      <c r="B528">
        <v>47.22</v>
      </c>
      <c r="C528">
        <v>36.766500000000001</v>
      </c>
      <c r="D528">
        <v>-122.3368</v>
      </c>
      <c r="E528">
        <v>11.183999999999999</v>
      </c>
      <c r="F528">
        <v>33.354999999999997</v>
      </c>
      <c r="G528">
        <v>7.9233835142496805</v>
      </c>
    </row>
    <row r="529" spans="1:7">
      <c r="A529" s="1">
        <v>40988.620578703703</v>
      </c>
      <c r="B529">
        <v>47.23</v>
      </c>
      <c r="C529">
        <v>36.7669</v>
      </c>
      <c r="D529">
        <v>-122.3349</v>
      </c>
      <c r="E529">
        <v>11.188000000000001</v>
      </c>
      <c r="F529">
        <v>33.353000000000002</v>
      </c>
      <c r="G529">
        <v>7.923520197275228</v>
      </c>
    </row>
    <row r="530" spans="1:7">
      <c r="A530" s="1">
        <v>40988.627523148149</v>
      </c>
      <c r="B530">
        <v>47.17</v>
      </c>
      <c r="C530">
        <v>36.766599999999997</v>
      </c>
      <c r="D530">
        <v>-122.33320000000001</v>
      </c>
      <c r="E530">
        <v>11.185</v>
      </c>
      <c r="F530">
        <v>33.356000000000002</v>
      </c>
      <c r="G530">
        <v>7.9224871231049869</v>
      </c>
    </row>
    <row r="531" spans="1:7">
      <c r="A531" s="1">
        <v>40988.634467592594</v>
      </c>
      <c r="B531">
        <v>47.22</v>
      </c>
      <c r="C531">
        <v>36.766199999999998</v>
      </c>
      <c r="D531">
        <v>-122.3319</v>
      </c>
      <c r="E531">
        <v>11.180999999999999</v>
      </c>
      <c r="F531">
        <v>33.354999999999997</v>
      </c>
      <c r="G531">
        <v>7.9234139387928755</v>
      </c>
    </row>
    <row r="532" spans="1:7">
      <c r="A532" s="1">
        <v>40988.641412037039</v>
      </c>
      <c r="B532">
        <v>46.96</v>
      </c>
      <c r="C532">
        <v>36.765799999999999</v>
      </c>
      <c r="D532">
        <v>-122.3306</v>
      </c>
      <c r="E532">
        <v>11.135999999999999</v>
      </c>
      <c r="F532">
        <v>33.360999999999997</v>
      </c>
      <c r="G532">
        <v>7.9192610908480203</v>
      </c>
    </row>
    <row r="533" spans="1:7">
      <c r="A533" s="1">
        <v>40988.648356481484</v>
      </c>
      <c r="B533">
        <v>46.83</v>
      </c>
      <c r="C533">
        <v>36.765500000000003</v>
      </c>
      <c r="D533">
        <v>-122.3292</v>
      </c>
      <c r="E533">
        <v>11.099</v>
      </c>
      <c r="F533">
        <v>33.368000000000002</v>
      </c>
      <c r="G533">
        <v>7.9173309519586885</v>
      </c>
    </row>
    <row r="534" spans="1:7">
      <c r="A534" s="1">
        <v>40988.65530092593</v>
      </c>
      <c r="B534">
        <v>46.16</v>
      </c>
      <c r="C534">
        <v>36.765099999999997</v>
      </c>
      <c r="D534">
        <v>-122.32769999999999</v>
      </c>
      <c r="E534">
        <v>11.090999999999999</v>
      </c>
      <c r="F534">
        <v>33.386000000000003</v>
      </c>
      <c r="G534">
        <v>7.905532265082817</v>
      </c>
    </row>
    <row r="535" spans="1:7">
      <c r="A535" s="1">
        <v>40988.662245370375</v>
      </c>
      <c r="B535">
        <v>46.05</v>
      </c>
      <c r="C535">
        <v>36.764499999999998</v>
      </c>
      <c r="D535">
        <v>-122.3257</v>
      </c>
      <c r="E535">
        <v>11.083</v>
      </c>
      <c r="F535">
        <v>33.384999999999998</v>
      </c>
      <c r="G535">
        <v>7.9036624735428385</v>
      </c>
    </row>
    <row r="536" spans="1:7">
      <c r="A536" s="1">
        <v>40988.66918981482</v>
      </c>
      <c r="B536">
        <v>45.98</v>
      </c>
      <c r="C536">
        <v>36.764000000000003</v>
      </c>
      <c r="D536">
        <v>-122.3235</v>
      </c>
      <c r="E536">
        <v>11.077</v>
      </c>
      <c r="F536">
        <v>33.387</v>
      </c>
      <c r="G536">
        <v>7.9024817074455411</v>
      </c>
    </row>
    <row r="537" spans="1:7">
      <c r="A537" s="1">
        <v>40988.676134259265</v>
      </c>
      <c r="B537">
        <v>46.09</v>
      </c>
      <c r="C537">
        <v>36.762999999999998</v>
      </c>
      <c r="D537">
        <v>-122.3222</v>
      </c>
      <c r="E537">
        <v>11.101000000000001</v>
      </c>
      <c r="F537">
        <v>33.39</v>
      </c>
      <c r="G537">
        <v>7.9041903330660928</v>
      </c>
    </row>
    <row r="538" spans="1:7">
      <c r="A538" s="1">
        <v>40988.683078703711</v>
      </c>
      <c r="B538">
        <v>45.86</v>
      </c>
      <c r="C538">
        <v>36.761600000000001</v>
      </c>
      <c r="D538">
        <v>-122.3211</v>
      </c>
      <c r="E538">
        <v>11.092000000000001</v>
      </c>
      <c r="F538">
        <v>33.392000000000003</v>
      </c>
      <c r="G538">
        <v>7.9002029447471234</v>
      </c>
    </row>
    <row r="539" spans="1:7">
      <c r="A539" s="1">
        <v>40988.690023148149</v>
      </c>
      <c r="B539">
        <v>45.68</v>
      </c>
      <c r="C539">
        <v>36.760300000000001</v>
      </c>
      <c r="D539">
        <v>-122.3199</v>
      </c>
      <c r="E539">
        <v>11.071</v>
      </c>
      <c r="F539">
        <v>33.393000000000001</v>
      </c>
      <c r="G539">
        <v>7.8972225073708247</v>
      </c>
    </row>
    <row r="540" spans="1:7">
      <c r="A540" s="1">
        <v>40988.696967592594</v>
      </c>
      <c r="B540">
        <v>45.81</v>
      </c>
      <c r="C540">
        <v>36.759</v>
      </c>
      <c r="D540">
        <v>-122.3189</v>
      </c>
      <c r="E540">
        <v>11.092000000000001</v>
      </c>
      <c r="F540">
        <v>33.393000000000001</v>
      </c>
      <c r="G540">
        <v>7.8993164050056484</v>
      </c>
    </row>
    <row r="541" spans="1:7">
      <c r="A541" s="1">
        <v>40988.703912037039</v>
      </c>
      <c r="B541">
        <v>45.74</v>
      </c>
      <c r="C541">
        <v>36.757800000000003</v>
      </c>
      <c r="D541">
        <v>-122.3176</v>
      </c>
      <c r="E541">
        <v>11.096</v>
      </c>
      <c r="F541">
        <v>33.396000000000001</v>
      </c>
      <c r="G541">
        <v>7.8980350273251911</v>
      </c>
    </row>
    <row r="542" spans="1:7">
      <c r="A542" s="1">
        <v>40988.710856481484</v>
      </c>
      <c r="B542">
        <v>45.68</v>
      </c>
      <c r="C542">
        <v>36.756599999999999</v>
      </c>
      <c r="D542">
        <v>-122.31659999999999</v>
      </c>
      <c r="E542">
        <v>11.074</v>
      </c>
      <c r="F542">
        <v>33.396999999999998</v>
      </c>
      <c r="G542">
        <v>7.8971923475047658</v>
      </c>
    </row>
    <row r="543" spans="1:7">
      <c r="A543" s="1">
        <v>40988.71780092593</v>
      </c>
      <c r="B543">
        <v>45.57</v>
      </c>
      <c r="C543">
        <v>36.755200000000002</v>
      </c>
      <c r="D543">
        <v>-122.3159</v>
      </c>
      <c r="E543">
        <v>11.042</v>
      </c>
      <c r="F543">
        <v>33.4</v>
      </c>
      <c r="G543">
        <v>7.8955633549933779</v>
      </c>
    </row>
    <row r="544" spans="1:7">
      <c r="A544" s="1">
        <v>40988.724745370375</v>
      </c>
      <c r="B544">
        <v>45.46</v>
      </c>
      <c r="C544">
        <v>36.753500000000003</v>
      </c>
      <c r="D544">
        <v>-122.31610000000001</v>
      </c>
      <c r="E544">
        <v>11.022</v>
      </c>
      <c r="F544">
        <v>33.401000000000003</v>
      </c>
      <c r="G544">
        <v>7.8938134729191045</v>
      </c>
    </row>
    <row r="545" spans="1:7">
      <c r="A545" s="1">
        <v>40988.731689814813</v>
      </c>
      <c r="B545">
        <v>45.52</v>
      </c>
      <c r="C545">
        <v>36.7515</v>
      </c>
      <c r="D545">
        <v>-122.31619999999999</v>
      </c>
      <c r="E545">
        <v>11.009</v>
      </c>
      <c r="F545">
        <v>33.402000000000001</v>
      </c>
      <c r="G545">
        <v>7.8950081980363533</v>
      </c>
    </row>
    <row r="546" spans="1:7">
      <c r="A546" s="1">
        <v>40988.738634259258</v>
      </c>
      <c r="B546">
        <v>45.58</v>
      </c>
      <c r="C546">
        <v>36.749600000000001</v>
      </c>
      <c r="D546">
        <v>-122.31610000000001</v>
      </c>
      <c r="E546">
        <v>11.031000000000001</v>
      </c>
      <c r="F546">
        <v>33.399000000000001</v>
      </c>
      <c r="G546">
        <v>7.8958512396877119</v>
      </c>
    </row>
    <row r="547" spans="1:7">
      <c r="A547" s="1">
        <v>40988.745578703703</v>
      </c>
      <c r="B547">
        <v>45.63</v>
      </c>
      <c r="C547">
        <v>36.747599999999998</v>
      </c>
      <c r="D547">
        <v>-122.316</v>
      </c>
      <c r="E547">
        <v>11.048</v>
      </c>
      <c r="F547">
        <v>33.4</v>
      </c>
      <c r="G547">
        <v>7.8965670771673846</v>
      </c>
    </row>
    <row r="548" spans="1:7">
      <c r="A548" s="1">
        <v>40988.752523148149</v>
      </c>
      <c r="B548">
        <v>45.55</v>
      </c>
      <c r="C548">
        <v>36.745899999999999</v>
      </c>
      <c r="D548">
        <v>-122.31619999999999</v>
      </c>
      <c r="E548">
        <v>11.058</v>
      </c>
      <c r="F548">
        <v>33.402000000000001</v>
      </c>
      <c r="G548">
        <v>7.8950479284043444</v>
      </c>
    </row>
    <row r="549" spans="1:7">
      <c r="A549" s="1">
        <v>40988.759467592594</v>
      </c>
      <c r="B549">
        <v>45.83</v>
      </c>
      <c r="C549">
        <v>36.744500000000002</v>
      </c>
      <c r="D549">
        <v>-122.31780000000001</v>
      </c>
      <c r="E549">
        <v>11.117000000000001</v>
      </c>
      <c r="F549">
        <v>33.392000000000003</v>
      </c>
      <c r="G549">
        <v>7.899419511367455</v>
      </c>
    </row>
    <row r="550" spans="1:7">
      <c r="A550" s="1">
        <v>40988.766412037039</v>
      </c>
      <c r="B550">
        <v>45.9</v>
      </c>
      <c r="C550">
        <v>36.743000000000002</v>
      </c>
      <c r="D550">
        <v>-122.319</v>
      </c>
      <c r="E550">
        <v>11.157</v>
      </c>
      <c r="F550">
        <v>33.390999999999998</v>
      </c>
      <c r="G550">
        <v>7.9002580599919234</v>
      </c>
    </row>
    <row r="551" spans="1:7">
      <c r="A551" s="1">
        <v>40988.773368055554</v>
      </c>
      <c r="B551">
        <v>46.11</v>
      </c>
      <c r="C551">
        <v>36.741599999999998</v>
      </c>
      <c r="D551">
        <v>-122.3203</v>
      </c>
      <c r="E551">
        <v>11.298999999999999</v>
      </c>
      <c r="F551">
        <v>33.384</v>
      </c>
      <c r="G551">
        <v>7.9025508640904523</v>
      </c>
    </row>
    <row r="552" spans="1:7">
      <c r="A552" s="1">
        <v>40988.780312499999</v>
      </c>
      <c r="B552">
        <v>46.07</v>
      </c>
      <c r="C552">
        <v>36.740400000000001</v>
      </c>
      <c r="D552">
        <v>-122.3215</v>
      </c>
      <c r="E552">
        <v>11.334</v>
      </c>
      <c r="F552">
        <v>33.383000000000003</v>
      </c>
      <c r="G552">
        <v>7.901490036545975</v>
      </c>
    </row>
    <row r="553" spans="1:7">
      <c r="A553" s="1">
        <v>40988.787256944444</v>
      </c>
      <c r="B553">
        <v>46.22</v>
      </c>
      <c r="C553">
        <v>36.738900000000001</v>
      </c>
      <c r="D553">
        <v>-122.3228</v>
      </c>
      <c r="E553">
        <v>11.413</v>
      </c>
      <c r="F553">
        <v>33.383000000000003</v>
      </c>
      <c r="G553">
        <v>7.9033522071894922</v>
      </c>
    </row>
    <row r="554" spans="1:7">
      <c r="A554" s="1">
        <v>40988.79420138889</v>
      </c>
      <c r="B554">
        <v>46.26</v>
      </c>
      <c r="C554">
        <v>36.738</v>
      </c>
      <c r="D554">
        <v>-122.3245</v>
      </c>
      <c r="E554">
        <v>11.403</v>
      </c>
      <c r="F554">
        <v>33.384</v>
      </c>
      <c r="G554">
        <v>7.904161295899117</v>
      </c>
    </row>
    <row r="555" spans="1:7">
      <c r="A555" s="1">
        <v>40988.801145833335</v>
      </c>
      <c r="B555">
        <v>46.3</v>
      </c>
      <c r="C555">
        <v>36.7376</v>
      </c>
      <c r="D555">
        <v>-122.3266</v>
      </c>
      <c r="E555">
        <v>11.465</v>
      </c>
      <c r="F555">
        <v>33.384999999999998</v>
      </c>
      <c r="G555">
        <v>7.9042456390687139</v>
      </c>
    </row>
    <row r="556" spans="1:7">
      <c r="A556" s="1">
        <v>40988.80809027778</v>
      </c>
      <c r="B556">
        <v>46.31</v>
      </c>
      <c r="C556">
        <v>36.737000000000002</v>
      </c>
      <c r="D556">
        <v>-122.3288</v>
      </c>
      <c r="E556">
        <v>11.529</v>
      </c>
      <c r="F556">
        <v>33.383000000000003</v>
      </c>
      <c r="G556">
        <v>7.9037787138171485</v>
      </c>
    </row>
    <row r="557" spans="1:7">
      <c r="A557" s="1">
        <v>40988.815023148149</v>
      </c>
      <c r="B557">
        <v>46.48</v>
      </c>
      <c r="C557">
        <v>36.736400000000003</v>
      </c>
      <c r="D557">
        <v>-122.3314</v>
      </c>
      <c r="E557">
        <v>11.516999999999999</v>
      </c>
      <c r="F557">
        <v>33.372999999999998</v>
      </c>
      <c r="G557">
        <v>7.9069091768663444</v>
      </c>
    </row>
    <row r="558" spans="1:7">
      <c r="A558" s="1">
        <v>40988.821967592594</v>
      </c>
      <c r="B558">
        <v>46.56</v>
      </c>
      <c r="C558">
        <v>36.735599999999998</v>
      </c>
      <c r="D558">
        <v>-122.33410000000001</v>
      </c>
      <c r="E558">
        <v>11.561</v>
      </c>
      <c r="F558">
        <v>33.375</v>
      </c>
      <c r="G558">
        <v>7.907882218767166</v>
      </c>
    </row>
    <row r="559" spans="1:7">
      <c r="A559" s="1">
        <v>40988.828912037039</v>
      </c>
      <c r="B559">
        <v>46.51</v>
      </c>
      <c r="C559">
        <v>36.735599999999998</v>
      </c>
      <c r="D559">
        <v>-122.33410000000001</v>
      </c>
      <c r="E559">
        <v>11.561</v>
      </c>
      <c r="F559">
        <v>33.375</v>
      </c>
      <c r="G559">
        <v>7.9069971394088121</v>
      </c>
    </row>
    <row r="560" spans="1:7">
      <c r="A560" s="1">
        <v>40988.835856481484</v>
      </c>
      <c r="B560">
        <v>46.28</v>
      </c>
      <c r="C560">
        <v>36.736800000000002</v>
      </c>
      <c r="D560">
        <v>-122.3403</v>
      </c>
      <c r="E560">
        <v>11.858000000000001</v>
      </c>
      <c r="F560">
        <v>33.372</v>
      </c>
      <c r="G560">
        <v>7.8999422177950978</v>
      </c>
    </row>
    <row r="561" spans="1:7">
      <c r="A561" s="1">
        <v>40988.84280092593</v>
      </c>
      <c r="B561">
        <v>46.25</v>
      </c>
      <c r="C561">
        <v>36.7378</v>
      </c>
      <c r="D561">
        <v>-122.3439</v>
      </c>
      <c r="E561">
        <v>11.848000000000001</v>
      </c>
      <c r="F561">
        <v>33.374000000000002</v>
      </c>
      <c r="G561">
        <v>7.8995120602459945</v>
      </c>
    </row>
    <row r="562" spans="1:7">
      <c r="A562" s="1">
        <v>40988.849745370375</v>
      </c>
      <c r="B562">
        <v>46.3</v>
      </c>
      <c r="C562">
        <v>36.739199999999997</v>
      </c>
      <c r="D562">
        <v>-122.34699999999999</v>
      </c>
      <c r="E562">
        <v>11.869</v>
      </c>
      <c r="F562">
        <v>33.381999999999998</v>
      </c>
      <c r="G562">
        <v>7.9001854842780546</v>
      </c>
    </row>
    <row r="563" spans="1:7">
      <c r="A563" s="1">
        <v>40988.85670138889</v>
      </c>
      <c r="B563">
        <v>46.24</v>
      </c>
      <c r="C563">
        <v>36.741799999999998</v>
      </c>
      <c r="D563">
        <v>-122.3494</v>
      </c>
      <c r="E563">
        <v>12.167999999999999</v>
      </c>
      <c r="F563">
        <v>33.371000000000002</v>
      </c>
      <c r="G563">
        <v>7.8961281359290485</v>
      </c>
    </row>
    <row r="564" spans="1:7">
      <c r="A564" s="1">
        <v>40988.863645833335</v>
      </c>
      <c r="B564">
        <v>46.15</v>
      </c>
      <c r="C564">
        <v>36.744500000000002</v>
      </c>
      <c r="D564">
        <v>-122.3519</v>
      </c>
      <c r="E564">
        <v>12.169</v>
      </c>
      <c r="F564">
        <v>33.368000000000002</v>
      </c>
      <c r="G564">
        <v>7.894528377118367</v>
      </c>
    </row>
    <row r="565" spans="1:7">
      <c r="A565" s="1">
        <v>40988.87059027778</v>
      </c>
      <c r="B565">
        <v>46.28</v>
      </c>
      <c r="C565">
        <v>36.747700000000002</v>
      </c>
      <c r="D565">
        <v>-122.3533</v>
      </c>
      <c r="E565">
        <v>12.045</v>
      </c>
      <c r="F565">
        <v>33.36</v>
      </c>
      <c r="G565">
        <v>7.8980668702134986</v>
      </c>
    </row>
    <row r="566" spans="1:7">
      <c r="A566" s="1">
        <v>40988.877534722225</v>
      </c>
      <c r="B566">
        <v>45.99</v>
      </c>
      <c r="C566">
        <v>36.751399999999997</v>
      </c>
      <c r="D566">
        <v>-122.3537</v>
      </c>
      <c r="E566">
        <v>12.128</v>
      </c>
      <c r="F566">
        <v>33.375999999999998</v>
      </c>
      <c r="G566">
        <v>7.8921120271372738</v>
      </c>
    </row>
    <row r="567" spans="1:7">
      <c r="A567" s="1">
        <v>40988.884479166671</v>
      </c>
      <c r="B567">
        <v>45.95</v>
      </c>
      <c r="C567">
        <v>36.754899999999999</v>
      </c>
      <c r="D567">
        <v>-122.35339999999999</v>
      </c>
      <c r="E567">
        <v>12.557</v>
      </c>
      <c r="F567">
        <v>33.264000000000003</v>
      </c>
      <c r="G567">
        <v>7.8871236312334423</v>
      </c>
    </row>
    <row r="568" spans="1:7">
      <c r="A568" s="1">
        <v>40988.891423611116</v>
      </c>
      <c r="B568">
        <v>45.92</v>
      </c>
      <c r="C568">
        <v>36.7577</v>
      </c>
      <c r="D568">
        <v>-122.3518</v>
      </c>
      <c r="E568">
        <v>12.56</v>
      </c>
      <c r="F568">
        <v>33.372999999999998</v>
      </c>
      <c r="G568">
        <v>7.8865645434918168</v>
      </c>
    </row>
    <row r="569" spans="1:7">
      <c r="A569" s="1">
        <v>40988.898368055554</v>
      </c>
      <c r="B569">
        <v>46.34</v>
      </c>
      <c r="C569">
        <v>36.760599999999997</v>
      </c>
      <c r="D569">
        <v>-122.3496</v>
      </c>
      <c r="E569">
        <v>12.164999999999999</v>
      </c>
      <c r="F569">
        <v>33.366999999999997</v>
      </c>
      <c r="G569">
        <v>7.8979245803257632</v>
      </c>
    </row>
    <row r="570" spans="1:7">
      <c r="A570" s="1">
        <v>40988.905312499999</v>
      </c>
      <c r="B570">
        <v>46.06</v>
      </c>
      <c r="C570">
        <v>36.763399999999997</v>
      </c>
      <c r="D570">
        <v>-122.3468</v>
      </c>
      <c r="E570">
        <v>12.566000000000001</v>
      </c>
      <c r="F570">
        <v>33.384</v>
      </c>
      <c r="G570">
        <v>7.8889742676724444</v>
      </c>
    </row>
    <row r="571" spans="1:7">
      <c r="A571" s="1">
        <v>40988.912256944444</v>
      </c>
      <c r="B571">
        <v>46.08</v>
      </c>
      <c r="C571">
        <v>36.764699999999998</v>
      </c>
      <c r="D571">
        <v>-122.34350000000001</v>
      </c>
      <c r="E571">
        <v>12.714</v>
      </c>
      <c r="F571">
        <v>33.378999999999998</v>
      </c>
      <c r="G571">
        <v>7.8878517910908652</v>
      </c>
    </row>
    <row r="572" spans="1:7">
      <c r="A572" s="1">
        <v>40988.91920138889</v>
      </c>
      <c r="B572">
        <v>46.43</v>
      </c>
      <c r="C572">
        <v>36.765599999999999</v>
      </c>
      <c r="D572">
        <v>-122.34</v>
      </c>
      <c r="E572">
        <v>11.925000000000001</v>
      </c>
      <c r="F572">
        <v>33.381</v>
      </c>
      <c r="G572">
        <v>7.9019218666949271</v>
      </c>
    </row>
    <row r="573" spans="1:7">
      <c r="A573" s="1">
        <v>40988.926145833335</v>
      </c>
      <c r="B573">
        <v>46.66</v>
      </c>
      <c r="C573">
        <v>36.766599999999997</v>
      </c>
      <c r="D573">
        <v>-122.336</v>
      </c>
      <c r="E573">
        <v>11.898999999999999</v>
      </c>
      <c r="F573">
        <v>33.381</v>
      </c>
      <c r="G573">
        <v>7.9062494617107131</v>
      </c>
    </row>
    <row r="574" spans="1:7">
      <c r="A574" s="1">
        <v>40988.93309027778</v>
      </c>
      <c r="B574">
        <v>46.74</v>
      </c>
      <c r="C574">
        <v>36.766399999999997</v>
      </c>
      <c r="D574">
        <v>-122.3326</v>
      </c>
      <c r="E574">
        <v>11.898999999999999</v>
      </c>
      <c r="F574">
        <v>33.374000000000002</v>
      </c>
      <c r="G574">
        <v>7.9076639094958798</v>
      </c>
    </row>
    <row r="575" spans="1:7">
      <c r="A575" s="1">
        <v>40988.940023148149</v>
      </c>
      <c r="B575">
        <v>46.57</v>
      </c>
      <c r="C575">
        <v>36.765500000000003</v>
      </c>
      <c r="D575">
        <v>-122.3291</v>
      </c>
      <c r="E575">
        <v>11.911</v>
      </c>
      <c r="F575">
        <v>33.387999999999998</v>
      </c>
      <c r="G575">
        <v>7.9045376096962796</v>
      </c>
    </row>
    <row r="576" spans="1:7">
      <c r="A576" s="1">
        <v>40988.946967592594</v>
      </c>
      <c r="B576">
        <v>46.61</v>
      </c>
      <c r="C576">
        <v>36.764499999999998</v>
      </c>
      <c r="D576">
        <v>-122.3254</v>
      </c>
      <c r="E576">
        <v>11.84</v>
      </c>
      <c r="F576">
        <v>33.384</v>
      </c>
      <c r="G576">
        <v>7.9059586674042226</v>
      </c>
    </row>
    <row r="577" spans="1:7">
      <c r="A577" s="1">
        <v>40988.953912037039</v>
      </c>
      <c r="B577">
        <v>46.84</v>
      </c>
      <c r="C577">
        <v>36.762999999999998</v>
      </c>
      <c r="D577">
        <v>-122.3223</v>
      </c>
      <c r="E577">
        <v>11.782</v>
      </c>
      <c r="F577">
        <v>33.378999999999998</v>
      </c>
      <c r="G577">
        <v>7.9106102947930186</v>
      </c>
    </row>
    <row r="578" spans="1:7">
      <c r="A578" s="1">
        <v>40988.960856481484</v>
      </c>
      <c r="B578">
        <v>46.88</v>
      </c>
      <c r="C578">
        <v>36.760800000000003</v>
      </c>
      <c r="D578">
        <v>-122.32040000000001</v>
      </c>
      <c r="E578">
        <v>11.564</v>
      </c>
      <c r="F578">
        <v>33.387999999999998</v>
      </c>
      <c r="G578">
        <v>7.9135164466939658</v>
      </c>
    </row>
    <row r="579" spans="1:7">
      <c r="A579" s="1">
        <v>40988.96780092593</v>
      </c>
      <c r="B579">
        <v>47.01</v>
      </c>
      <c r="C579">
        <v>36.758499999999998</v>
      </c>
      <c r="D579">
        <v>-122.31829999999999</v>
      </c>
      <c r="E579">
        <v>11.680999999999999</v>
      </c>
      <c r="F579">
        <v>33.381</v>
      </c>
      <c r="G579">
        <v>7.9146362623459341</v>
      </c>
    </row>
    <row r="580" spans="1:7">
      <c r="A580" s="1">
        <v>40988.974745370375</v>
      </c>
      <c r="B580">
        <v>46.93</v>
      </c>
      <c r="C580">
        <v>36.756</v>
      </c>
      <c r="D580">
        <v>-122.31610000000001</v>
      </c>
      <c r="E580">
        <v>11.753</v>
      </c>
      <c r="F580">
        <v>33.375999999999998</v>
      </c>
      <c r="G580">
        <v>7.9124945772686965</v>
      </c>
    </row>
    <row r="581" spans="1:7">
      <c r="A581" s="1">
        <v>40988.98170138889</v>
      </c>
      <c r="B581">
        <v>46.8</v>
      </c>
      <c r="C581">
        <v>36.753300000000003</v>
      </c>
      <c r="D581">
        <v>-122.316</v>
      </c>
      <c r="E581">
        <v>11.925000000000001</v>
      </c>
      <c r="F581">
        <v>33.378999999999998</v>
      </c>
      <c r="G581">
        <v>7.9084630910606268</v>
      </c>
    </row>
    <row r="582" spans="1:7">
      <c r="A582" s="1">
        <v>40988.988645833335</v>
      </c>
      <c r="B582">
        <v>46.69</v>
      </c>
      <c r="C582">
        <v>36.753300000000003</v>
      </c>
      <c r="D582">
        <v>-122.316</v>
      </c>
      <c r="E582">
        <v>11.925000000000001</v>
      </c>
      <c r="F582">
        <v>33.378999999999998</v>
      </c>
      <c r="G582">
        <v>7.9065184027356894</v>
      </c>
    </row>
    <row r="583" spans="1:7">
      <c r="A583" s="1">
        <v>40988.99559027778</v>
      </c>
      <c r="B583">
        <v>46.83</v>
      </c>
      <c r="C583">
        <v>36.753300000000003</v>
      </c>
      <c r="D583">
        <v>-122.316</v>
      </c>
      <c r="E583">
        <v>11.925000000000001</v>
      </c>
      <c r="F583">
        <v>33.378999999999998</v>
      </c>
      <c r="G583">
        <v>7.9089934606037913</v>
      </c>
    </row>
    <row r="584" spans="1:7">
      <c r="A584" s="1">
        <v>40989.002534722225</v>
      </c>
      <c r="B584">
        <v>47.01</v>
      </c>
      <c r="C584">
        <v>36.753300000000003</v>
      </c>
      <c r="D584">
        <v>-122.316</v>
      </c>
      <c r="E584">
        <v>11.925000000000001</v>
      </c>
      <c r="F584">
        <v>33.378999999999998</v>
      </c>
      <c r="G584">
        <v>7.9121756778627805</v>
      </c>
    </row>
    <row r="585" spans="1:7">
      <c r="A585" s="1">
        <v>40989.009479166671</v>
      </c>
      <c r="B585">
        <v>47.12</v>
      </c>
      <c r="C585">
        <v>36.753300000000003</v>
      </c>
      <c r="D585">
        <v>-122.316</v>
      </c>
      <c r="E585">
        <v>11.925000000000001</v>
      </c>
      <c r="F585">
        <v>33.378999999999998</v>
      </c>
      <c r="G585">
        <v>7.914120366187718</v>
      </c>
    </row>
    <row r="586" spans="1:7">
      <c r="A586" s="1">
        <v>40989.016423611116</v>
      </c>
      <c r="B586">
        <v>47.13</v>
      </c>
      <c r="C586">
        <v>36.741300000000003</v>
      </c>
      <c r="D586">
        <v>-122.3206</v>
      </c>
      <c r="E586">
        <v>11.7</v>
      </c>
      <c r="F586">
        <v>33.371000000000002</v>
      </c>
      <c r="G586">
        <v>7.916567662016571</v>
      </c>
    </row>
    <row r="587" spans="1:7">
      <c r="A587" s="1">
        <v>40989.023368055554</v>
      </c>
      <c r="B587">
        <v>47.15</v>
      </c>
      <c r="C587">
        <v>36.7395</v>
      </c>
      <c r="D587">
        <v>-122.3223</v>
      </c>
      <c r="E587">
        <v>11.618</v>
      </c>
      <c r="F587">
        <v>33.369999999999997</v>
      </c>
      <c r="G587">
        <v>7.9177499882613818</v>
      </c>
    </row>
    <row r="588" spans="1:7">
      <c r="A588" s="1">
        <v>40989.030312499999</v>
      </c>
      <c r="B588">
        <v>47.27</v>
      </c>
      <c r="C588">
        <v>36.738399999999999</v>
      </c>
      <c r="D588">
        <v>-122.3245</v>
      </c>
      <c r="E588">
        <v>11.581</v>
      </c>
      <c r="F588">
        <v>33.371000000000002</v>
      </c>
      <c r="G588">
        <v>7.9202480063417147</v>
      </c>
    </row>
    <row r="589" spans="1:7">
      <c r="A589" s="1">
        <v>40989.037256944444</v>
      </c>
      <c r="B589">
        <v>47.31</v>
      </c>
      <c r="C589">
        <v>36.737499999999997</v>
      </c>
      <c r="D589">
        <v>-122.32680000000001</v>
      </c>
      <c r="E589">
        <v>11.569000000000001</v>
      </c>
      <c r="F589">
        <v>33.369999999999997</v>
      </c>
      <c r="G589">
        <v>7.921077450110575</v>
      </c>
    </row>
    <row r="590" spans="1:7">
      <c r="A590" s="1">
        <v>40989.04420138889</v>
      </c>
      <c r="B590">
        <v>47.44</v>
      </c>
      <c r="C590">
        <v>36.736899999999999</v>
      </c>
      <c r="D590">
        <v>-122.3292</v>
      </c>
      <c r="E590">
        <v>11.548999999999999</v>
      </c>
      <c r="F590">
        <v>33.368000000000002</v>
      </c>
      <c r="G590">
        <v>7.9235811595483785</v>
      </c>
    </row>
    <row r="591" spans="1:7">
      <c r="A591" s="1">
        <v>40989.051145833335</v>
      </c>
      <c r="B591">
        <v>47.45</v>
      </c>
      <c r="C591">
        <v>36.7363</v>
      </c>
      <c r="D591">
        <v>-122.3313</v>
      </c>
      <c r="E591">
        <v>11.494</v>
      </c>
      <c r="F591">
        <v>33.366999999999997</v>
      </c>
      <c r="G591">
        <v>7.9243154252188264</v>
      </c>
    </row>
    <row r="592" spans="1:7">
      <c r="A592" s="1">
        <v>40989.05809027778</v>
      </c>
      <c r="B592">
        <v>47.46</v>
      </c>
      <c r="C592">
        <v>36.735700000000001</v>
      </c>
      <c r="D592">
        <v>-122.3336</v>
      </c>
      <c r="E592">
        <v>11.53</v>
      </c>
      <c r="F592">
        <v>33.366999999999997</v>
      </c>
      <c r="G592">
        <v>7.9241276955839828</v>
      </c>
    </row>
    <row r="593" spans="1:7">
      <c r="A593" s="1">
        <v>40989.065023148149</v>
      </c>
      <c r="B593">
        <v>47.5</v>
      </c>
      <c r="C593">
        <v>36.735900000000001</v>
      </c>
      <c r="D593">
        <v>-122.3364</v>
      </c>
      <c r="E593">
        <v>11.481999999999999</v>
      </c>
      <c r="F593">
        <v>33.365000000000002</v>
      </c>
      <c r="G593">
        <v>7.9253223589975006</v>
      </c>
    </row>
    <row r="594" spans="1:7">
      <c r="A594" s="1">
        <v>40989.071967592594</v>
      </c>
      <c r="B594">
        <v>47.53</v>
      </c>
      <c r="C594">
        <v>36.736600000000003</v>
      </c>
      <c r="D594">
        <v>-122.3395</v>
      </c>
      <c r="E594">
        <v>11.516</v>
      </c>
      <c r="F594">
        <v>33.362000000000002</v>
      </c>
      <c r="G594">
        <v>7.9255088532790969</v>
      </c>
    </row>
    <row r="595" spans="1:7">
      <c r="A595" s="1">
        <v>40989.078912037039</v>
      </c>
      <c r="B595">
        <v>47.59</v>
      </c>
      <c r="C595">
        <v>36.737499999999997</v>
      </c>
      <c r="D595">
        <v>-122.34269999999999</v>
      </c>
      <c r="E595">
        <v>11.457000000000001</v>
      </c>
      <c r="F595">
        <v>33.363</v>
      </c>
      <c r="G595">
        <v>7.927169546301152</v>
      </c>
    </row>
    <row r="596" spans="1:7">
      <c r="A596" s="1">
        <v>40989.085856481484</v>
      </c>
      <c r="B596">
        <v>47.62</v>
      </c>
      <c r="C596">
        <v>36.738399999999999</v>
      </c>
      <c r="D596">
        <v>-122.346</v>
      </c>
      <c r="E596">
        <v>11.525</v>
      </c>
      <c r="F596">
        <v>33.363</v>
      </c>
      <c r="G596">
        <v>7.9270109670654483</v>
      </c>
    </row>
    <row r="597" spans="1:7">
      <c r="A597" s="1">
        <v>40989.09280092593</v>
      </c>
      <c r="B597">
        <v>47.44</v>
      </c>
      <c r="C597">
        <v>36.740900000000003</v>
      </c>
      <c r="D597">
        <v>-122.3485</v>
      </c>
      <c r="E597">
        <v>11.689</v>
      </c>
      <c r="F597">
        <v>33.365000000000002</v>
      </c>
      <c r="G597">
        <v>7.9221637825719569</v>
      </c>
    </row>
    <row r="598" spans="1:7">
      <c r="A598" s="1">
        <v>40989.099745370375</v>
      </c>
      <c r="B598">
        <v>47.24</v>
      </c>
      <c r="C598">
        <v>36.743499999999997</v>
      </c>
      <c r="D598">
        <v>-122.3511</v>
      </c>
      <c r="E598">
        <v>11.736000000000001</v>
      </c>
      <c r="F598">
        <v>33.366999999999997</v>
      </c>
      <c r="G598">
        <v>7.9181501185269658</v>
      </c>
    </row>
    <row r="599" spans="1:7">
      <c r="A599" s="1">
        <v>40989.10670138889</v>
      </c>
      <c r="B599">
        <v>47.4</v>
      </c>
      <c r="C599">
        <v>36.746499999999997</v>
      </c>
      <c r="D599">
        <v>-122.3535</v>
      </c>
      <c r="E599">
        <v>11.564</v>
      </c>
      <c r="F599">
        <v>33.363</v>
      </c>
      <c r="G599">
        <v>7.9227211750306141</v>
      </c>
    </row>
    <row r="600" spans="1:7">
      <c r="A600" s="1">
        <v>40989.113645833335</v>
      </c>
      <c r="B600">
        <v>47.54</v>
      </c>
      <c r="C600">
        <v>36.750399999999999</v>
      </c>
      <c r="D600">
        <v>-122.3535</v>
      </c>
      <c r="E600">
        <v>11.535</v>
      </c>
      <c r="F600">
        <v>33.354999999999997</v>
      </c>
      <c r="G600">
        <v>7.9254932943024112</v>
      </c>
    </row>
    <row r="601" spans="1:7">
      <c r="A601" s="1">
        <v>40989.12059027778</v>
      </c>
      <c r="B601">
        <v>47.62</v>
      </c>
      <c r="C601">
        <v>36.753999999999998</v>
      </c>
      <c r="D601">
        <v>-122.3535</v>
      </c>
      <c r="E601">
        <v>11.461</v>
      </c>
      <c r="F601">
        <v>33.357999999999997</v>
      </c>
      <c r="G601">
        <v>7.9276602011446693</v>
      </c>
    </row>
    <row r="602" spans="1:7">
      <c r="A602" s="1">
        <v>40989.127534722225</v>
      </c>
      <c r="B602">
        <v>47.55</v>
      </c>
      <c r="C602">
        <v>36.757399999999997</v>
      </c>
      <c r="D602">
        <v>-122.3522</v>
      </c>
      <c r="E602">
        <v>11.553000000000001</v>
      </c>
      <c r="F602">
        <v>33.359000000000002</v>
      </c>
      <c r="G602">
        <v>7.9254878730214706</v>
      </c>
    </row>
    <row r="603" spans="1:7">
      <c r="A603" s="1">
        <v>40989.134479166671</v>
      </c>
      <c r="B603">
        <v>47.69</v>
      </c>
      <c r="C603">
        <v>36.760300000000001</v>
      </c>
      <c r="D603">
        <v>-122.3498</v>
      </c>
      <c r="E603">
        <v>11.503</v>
      </c>
      <c r="F603">
        <v>33.357999999999997</v>
      </c>
      <c r="G603">
        <v>7.9284734719303325</v>
      </c>
    </row>
    <row r="604" spans="1:7">
      <c r="A604" s="1">
        <v>40989.141423611116</v>
      </c>
      <c r="B604">
        <v>47.56</v>
      </c>
      <c r="C604">
        <v>36.762799999999999</v>
      </c>
      <c r="D604">
        <v>-122.34739999999999</v>
      </c>
      <c r="E604">
        <v>11.5</v>
      </c>
      <c r="F604">
        <v>33.356999999999999</v>
      </c>
      <c r="G604">
        <v>7.9262022165456614</v>
      </c>
    </row>
    <row r="605" spans="1:7">
      <c r="A605" s="1">
        <v>40989.148356481484</v>
      </c>
      <c r="B605">
        <v>47.61</v>
      </c>
      <c r="C605">
        <v>36.764400000000002</v>
      </c>
      <c r="D605">
        <v>-122.3445</v>
      </c>
      <c r="E605">
        <v>11.471</v>
      </c>
      <c r="F605">
        <v>33.357999999999997</v>
      </c>
      <c r="G605">
        <v>7.9273816672275936</v>
      </c>
    </row>
    <row r="606" spans="1:7">
      <c r="A606" s="1">
        <v>40989.15530092593</v>
      </c>
      <c r="B606">
        <v>47.36</v>
      </c>
      <c r="C606">
        <v>36.765300000000003</v>
      </c>
      <c r="D606">
        <v>-122.3411</v>
      </c>
      <c r="E606">
        <v>11.611000000000001</v>
      </c>
      <c r="F606">
        <v>33.362000000000002</v>
      </c>
      <c r="G606">
        <v>7.9215374137741952</v>
      </c>
    </row>
    <row r="607" spans="1:7">
      <c r="A607" s="1">
        <v>40989.162245370375</v>
      </c>
      <c r="B607">
        <v>47.27</v>
      </c>
      <c r="C607">
        <v>36.766100000000002</v>
      </c>
      <c r="D607">
        <v>-122.33799999999999</v>
      </c>
      <c r="E607">
        <v>11.62</v>
      </c>
      <c r="F607">
        <v>33.366</v>
      </c>
      <c r="G607">
        <v>7.9198535264264347</v>
      </c>
    </row>
    <row r="608" spans="1:7">
      <c r="A608" s="1">
        <v>40989.16918981482</v>
      </c>
      <c r="B608">
        <v>47.27</v>
      </c>
      <c r="C608">
        <v>36.7669</v>
      </c>
      <c r="D608">
        <v>-122.3349</v>
      </c>
      <c r="E608">
        <v>11.478</v>
      </c>
      <c r="F608">
        <v>33.371000000000002</v>
      </c>
      <c r="G608">
        <v>7.9212903576792808</v>
      </c>
    </row>
    <row r="609" spans="1:7">
      <c r="A609" s="1">
        <v>40989.176134259265</v>
      </c>
      <c r="B609">
        <v>47.29</v>
      </c>
      <c r="C609">
        <v>36.766100000000002</v>
      </c>
      <c r="D609">
        <v>-122.3318</v>
      </c>
      <c r="E609">
        <v>11.39</v>
      </c>
      <c r="F609">
        <v>33.372</v>
      </c>
      <c r="G609">
        <v>7.9225357525754978</v>
      </c>
    </row>
    <row r="610" spans="1:7">
      <c r="A610" s="1">
        <v>40989.183078703711</v>
      </c>
      <c r="B610">
        <v>47.16</v>
      </c>
      <c r="C610">
        <v>36.765500000000003</v>
      </c>
      <c r="D610">
        <v>-122.3288</v>
      </c>
      <c r="E610">
        <v>11.388999999999999</v>
      </c>
      <c r="F610">
        <v>33.378999999999998</v>
      </c>
      <c r="G610">
        <v>7.9202432863169472</v>
      </c>
    </row>
    <row r="611" spans="1:7">
      <c r="A611" s="1">
        <v>40989.190023148149</v>
      </c>
      <c r="B611">
        <v>46.86</v>
      </c>
      <c r="C611">
        <v>36.764600000000002</v>
      </c>
      <c r="D611">
        <v>-122.3261</v>
      </c>
      <c r="E611">
        <v>11.244</v>
      </c>
      <c r="F611">
        <v>33.384</v>
      </c>
      <c r="G611">
        <v>7.9163954836089783</v>
      </c>
    </row>
    <row r="612" spans="1:7">
      <c r="A612" s="1">
        <v>40989.196967592594</v>
      </c>
      <c r="B612">
        <v>46.71</v>
      </c>
      <c r="C612">
        <v>36.764000000000003</v>
      </c>
      <c r="D612">
        <v>-122.32340000000001</v>
      </c>
      <c r="E612">
        <v>11.205</v>
      </c>
      <c r="F612">
        <v>33.387</v>
      </c>
      <c r="G612">
        <v>7.9141314485454117</v>
      </c>
    </row>
    <row r="613" spans="1:7">
      <c r="A613" s="1">
        <v>40989.203912037039</v>
      </c>
      <c r="B613">
        <v>46.62</v>
      </c>
      <c r="C613">
        <v>36.762099999999997</v>
      </c>
      <c r="D613">
        <v>-122.3216</v>
      </c>
      <c r="E613">
        <v>11.18</v>
      </c>
      <c r="F613">
        <v>33.387</v>
      </c>
      <c r="G613">
        <v>7.9127888961558011</v>
      </c>
    </row>
    <row r="614" spans="1:7">
      <c r="A614" s="1">
        <v>40989.210856481484</v>
      </c>
      <c r="B614">
        <v>46.59</v>
      </c>
      <c r="C614">
        <v>36.759900000000002</v>
      </c>
      <c r="D614">
        <v>-122.31950000000001</v>
      </c>
      <c r="E614">
        <v>11.185</v>
      </c>
      <c r="F614">
        <v>33.39</v>
      </c>
      <c r="G614">
        <v>7.9122066257385857</v>
      </c>
    </row>
    <row r="615" spans="1:7">
      <c r="A615" s="1">
        <v>40989.21780092593</v>
      </c>
      <c r="B615">
        <v>46.39</v>
      </c>
      <c r="C615">
        <v>36.757599999999996</v>
      </c>
      <c r="D615">
        <v>-122.3176</v>
      </c>
      <c r="E615">
        <v>11.151999999999999</v>
      </c>
      <c r="F615">
        <v>33.393000000000001</v>
      </c>
      <c r="G615">
        <v>7.908994621934867</v>
      </c>
    </row>
    <row r="616" spans="1:7">
      <c r="A616" s="1">
        <v>40989.224745370375</v>
      </c>
      <c r="B616">
        <v>46.15</v>
      </c>
      <c r="C616">
        <v>36.755000000000003</v>
      </c>
      <c r="D616">
        <v>-122.3164</v>
      </c>
      <c r="E616">
        <v>11.148</v>
      </c>
      <c r="F616">
        <v>33.396999999999998</v>
      </c>
      <c r="G616">
        <v>7.9047804377056785</v>
      </c>
    </row>
    <row r="617" spans="1:7">
      <c r="A617" s="1">
        <v>40989.231689814813</v>
      </c>
      <c r="B617">
        <v>46.17</v>
      </c>
      <c r="C617">
        <v>36.751100000000001</v>
      </c>
      <c r="D617">
        <v>-122.316</v>
      </c>
      <c r="E617">
        <v>11.201000000000001</v>
      </c>
      <c r="F617">
        <v>33.395000000000003</v>
      </c>
      <c r="G617">
        <v>7.9046009226254714</v>
      </c>
    </row>
    <row r="618" spans="1:7">
      <c r="A618" s="1">
        <v>40989.238634259258</v>
      </c>
      <c r="B618">
        <v>45.96</v>
      </c>
      <c r="C618">
        <v>36.747300000000003</v>
      </c>
      <c r="D618">
        <v>-122.31610000000001</v>
      </c>
      <c r="E618">
        <v>11.169</v>
      </c>
      <c r="F618">
        <v>33.396999999999998</v>
      </c>
      <c r="G618">
        <v>7.9012008922940984</v>
      </c>
    </row>
    <row r="619" spans="1:7">
      <c r="A619" s="1">
        <v>40989.245578703703</v>
      </c>
      <c r="B619">
        <v>46.34</v>
      </c>
      <c r="C619">
        <v>36.743600000000001</v>
      </c>
      <c r="D619">
        <v>-122.3186</v>
      </c>
      <c r="E619">
        <v>11.218</v>
      </c>
      <c r="F619">
        <v>33.39</v>
      </c>
      <c r="G619">
        <v>7.907442561718157</v>
      </c>
    </row>
    <row r="620" spans="1:7">
      <c r="A620" s="1">
        <v>40989.252523148149</v>
      </c>
      <c r="B620">
        <v>46.5</v>
      </c>
      <c r="C620">
        <v>36.739800000000002</v>
      </c>
      <c r="D620">
        <v>-122.322</v>
      </c>
      <c r="E620">
        <v>11.228</v>
      </c>
      <c r="F620">
        <v>33.386000000000003</v>
      </c>
      <c r="G620">
        <v>7.9101772943404063</v>
      </c>
    </row>
    <row r="621" spans="1:7">
      <c r="A621" s="1">
        <v>40989.259467592594</v>
      </c>
      <c r="B621">
        <v>46.66</v>
      </c>
      <c r="C621">
        <v>36.737400000000001</v>
      </c>
      <c r="D621">
        <v>-122.3266</v>
      </c>
      <c r="E621">
        <v>11.281000000000001</v>
      </c>
      <c r="F621">
        <v>33.384</v>
      </c>
      <c r="G621">
        <v>7.9124774859361757</v>
      </c>
    </row>
    <row r="622" spans="1:7">
      <c r="A622" s="1">
        <v>40989.266412037039</v>
      </c>
      <c r="B622">
        <v>46.92</v>
      </c>
      <c r="C622">
        <v>36.7363</v>
      </c>
      <c r="D622">
        <v>-122.3318</v>
      </c>
      <c r="E622">
        <v>11.285</v>
      </c>
      <c r="F622">
        <v>33.381</v>
      </c>
      <c r="G622">
        <v>7.9170439666724128</v>
      </c>
    </row>
    <row r="623" spans="1:7">
      <c r="A623" s="1">
        <v>40989.273356481484</v>
      </c>
      <c r="B623">
        <v>47.13</v>
      </c>
      <c r="C623">
        <v>36.735700000000001</v>
      </c>
      <c r="D623">
        <v>-122.33710000000001</v>
      </c>
      <c r="E623">
        <v>11.291</v>
      </c>
      <c r="F623">
        <v>33.377000000000002</v>
      </c>
      <c r="G623">
        <v>7.920704136754531</v>
      </c>
    </row>
    <row r="624" spans="1:7">
      <c r="A624" s="1">
        <v>40989.28030092593</v>
      </c>
      <c r="B624">
        <v>47.21</v>
      </c>
      <c r="C624">
        <v>36.737200000000001</v>
      </c>
      <c r="D624">
        <v>-122.3413</v>
      </c>
      <c r="E624">
        <v>11.314</v>
      </c>
      <c r="F624">
        <v>33.375999999999998</v>
      </c>
      <c r="G624">
        <v>7.9218885642145924</v>
      </c>
    </row>
    <row r="625" spans="1:7">
      <c r="A625" s="1">
        <v>40989.287245370375</v>
      </c>
      <c r="B625">
        <v>47.4</v>
      </c>
      <c r="C625">
        <v>36.738500000000002</v>
      </c>
      <c r="D625">
        <v>-122.3459</v>
      </c>
      <c r="E625">
        <v>11.337999999999999</v>
      </c>
      <c r="F625">
        <v>33.372999999999998</v>
      </c>
      <c r="G625">
        <v>7.9250113662428605</v>
      </c>
    </row>
    <row r="626" spans="1:7">
      <c r="A626" s="1">
        <v>40989.29418981482</v>
      </c>
      <c r="B626">
        <v>47.39</v>
      </c>
      <c r="C626">
        <v>36.740699999999997</v>
      </c>
      <c r="D626">
        <v>-122.3488</v>
      </c>
      <c r="E626">
        <v>11.311</v>
      </c>
      <c r="F626">
        <v>33.374000000000002</v>
      </c>
      <c r="G626">
        <v>7.9251080450609903</v>
      </c>
    </row>
    <row r="627" spans="1:7">
      <c r="A627" s="1">
        <v>40989.301134259265</v>
      </c>
      <c r="B627">
        <v>47.29</v>
      </c>
      <c r="C627">
        <v>36.743299999999998</v>
      </c>
      <c r="D627">
        <v>-122.3505</v>
      </c>
      <c r="E627">
        <v>11.294</v>
      </c>
      <c r="F627">
        <v>33.377000000000002</v>
      </c>
      <c r="G627">
        <v>7.9235086650650919</v>
      </c>
    </row>
    <row r="628" spans="1:7">
      <c r="A628" s="1">
        <v>40989.308078703711</v>
      </c>
      <c r="B628">
        <v>47.25</v>
      </c>
      <c r="C628">
        <v>36.745899999999999</v>
      </c>
      <c r="D628">
        <v>-122.35299999999999</v>
      </c>
      <c r="E628">
        <v>11.319000000000001</v>
      </c>
      <c r="F628">
        <v>33.378999999999998</v>
      </c>
      <c r="G628">
        <v>7.9225465733595444</v>
      </c>
    </row>
    <row r="629" spans="1:7">
      <c r="A629" s="1">
        <v>40989.315023148149</v>
      </c>
      <c r="B629">
        <v>47.06</v>
      </c>
      <c r="C629">
        <v>36.749000000000002</v>
      </c>
      <c r="D629">
        <v>-122.35380000000001</v>
      </c>
      <c r="E629">
        <v>11.28</v>
      </c>
      <c r="F629">
        <v>33.381999999999998</v>
      </c>
      <c r="G629">
        <v>7.9195752156920785</v>
      </c>
    </row>
    <row r="630" spans="1:7">
      <c r="A630" s="1">
        <v>40989.321967592594</v>
      </c>
      <c r="B630">
        <v>46.8</v>
      </c>
      <c r="C630">
        <v>36.752000000000002</v>
      </c>
      <c r="D630">
        <v>-122.35339999999999</v>
      </c>
      <c r="E630">
        <v>11.22</v>
      </c>
      <c r="F630">
        <v>33.383000000000003</v>
      </c>
      <c r="G630">
        <v>7.9155748879714531</v>
      </c>
    </row>
    <row r="631" spans="1:7">
      <c r="A631" s="1">
        <v>40989.328912037039</v>
      </c>
      <c r="B631">
        <v>46.88</v>
      </c>
      <c r="C631">
        <v>36.755200000000002</v>
      </c>
      <c r="D631">
        <v>-122.3535</v>
      </c>
      <c r="E631">
        <v>11.148</v>
      </c>
      <c r="F631">
        <v>33.386000000000003</v>
      </c>
      <c r="G631">
        <v>7.9177213683709118</v>
      </c>
    </row>
    <row r="632" spans="1:7">
      <c r="A632" s="1">
        <v>40989.335856481484</v>
      </c>
      <c r="B632">
        <v>46.68</v>
      </c>
      <c r="C632">
        <v>36.7577</v>
      </c>
      <c r="D632">
        <v>-122.3522</v>
      </c>
      <c r="E632">
        <v>11.055</v>
      </c>
      <c r="F632">
        <v>33.390999999999998</v>
      </c>
      <c r="G632">
        <v>7.915116473904483</v>
      </c>
    </row>
    <row r="633" spans="1:7">
      <c r="A633" s="1">
        <v>40989.34280092593</v>
      </c>
      <c r="B633">
        <v>45.76</v>
      </c>
      <c r="C633">
        <v>36.759599999999999</v>
      </c>
      <c r="D633">
        <v>-122.35039999999999</v>
      </c>
      <c r="E633">
        <v>11.127000000000001</v>
      </c>
      <c r="F633">
        <v>33.402000000000001</v>
      </c>
      <c r="G633">
        <v>7.8980779171120314</v>
      </c>
    </row>
    <row r="634" spans="1:7">
      <c r="A634" s="1">
        <v>40989.349745370375</v>
      </c>
      <c r="B634">
        <v>45.59</v>
      </c>
      <c r="C634">
        <v>36.761400000000002</v>
      </c>
      <c r="D634">
        <v>-122.3486</v>
      </c>
      <c r="E634">
        <v>11.098000000000001</v>
      </c>
      <c r="F634">
        <v>33.402999999999999</v>
      </c>
      <c r="G634">
        <v>7.8953553536441978</v>
      </c>
    </row>
    <row r="635" spans="1:7">
      <c r="A635" s="1">
        <v>40989.356689814813</v>
      </c>
      <c r="B635">
        <v>45.66</v>
      </c>
      <c r="C635">
        <v>36.763300000000001</v>
      </c>
      <c r="D635">
        <v>-122.34699999999999</v>
      </c>
      <c r="E635">
        <v>11.042</v>
      </c>
      <c r="F635">
        <v>33.402999999999999</v>
      </c>
      <c r="G635">
        <v>7.8971594072839171</v>
      </c>
    </row>
    <row r="636" spans="1:7">
      <c r="A636" s="1">
        <v>40989.363634259258</v>
      </c>
      <c r="B636">
        <v>45.55</v>
      </c>
      <c r="C636">
        <v>36.764600000000002</v>
      </c>
      <c r="D636">
        <v>-122.34520000000001</v>
      </c>
      <c r="E636">
        <v>10.981</v>
      </c>
      <c r="F636">
        <v>33.402999999999999</v>
      </c>
      <c r="G636">
        <v>7.8958216956931118</v>
      </c>
    </row>
    <row r="637" spans="1:7">
      <c r="A637" s="1">
        <v>40989.370578703703</v>
      </c>
      <c r="B637">
        <v>45.98</v>
      </c>
      <c r="C637">
        <v>36.764600000000002</v>
      </c>
      <c r="D637">
        <v>-122.3436</v>
      </c>
      <c r="E637">
        <v>11.034000000000001</v>
      </c>
      <c r="F637">
        <v>33.387999999999998</v>
      </c>
      <c r="G637">
        <v>7.9029148554774897</v>
      </c>
    </row>
    <row r="638" spans="1:7">
      <c r="A638" s="1">
        <v>40989.377523148149</v>
      </c>
      <c r="B638">
        <v>46.88</v>
      </c>
      <c r="C638">
        <v>36.7652</v>
      </c>
      <c r="D638">
        <v>-122.34180000000001</v>
      </c>
      <c r="E638">
        <v>11.138</v>
      </c>
      <c r="F638">
        <v>33.372999999999998</v>
      </c>
      <c r="G638">
        <v>7.9178225996850875</v>
      </c>
    </row>
    <row r="639" spans="1:7">
      <c r="A639" s="1">
        <v>40989.384467592594</v>
      </c>
      <c r="B639">
        <v>47.14</v>
      </c>
      <c r="C639">
        <v>36.765700000000002</v>
      </c>
      <c r="D639">
        <v>-122.3398</v>
      </c>
      <c r="E639">
        <v>11.24</v>
      </c>
      <c r="F639">
        <v>33.356999999999999</v>
      </c>
      <c r="G639">
        <v>7.9213979818652369</v>
      </c>
    </row>
    <row r="640" spans="1:7">
      <c r="A640" s="1">
        <v>40989.391412037039</v>
      </c>
      <c r="B640">
        <v>47.22</v>
      </c>
      <c r="C640">
        <v>36.766100000000002</v>
      </c>
      <c r="D640">
        <v>-122.3381</v>
      </c>
      <c r="E640">
        <v>11.231</v>
      </c>
      <c r="F640">
        <v>33.36</v>
      </c>
      <c r="G640">
        <v>7.9229069468780029</v>
      </c>
    </row>
    <row r="641" spans="1:7">
      <c r="A641" s="1">
        <v>40989.398368055554</v>
      </c>
      <c r="B641">
        <v>47.29</v>
      </c>
      <c r="C641">
        <v>36.766500000000001</v>
      </c>
      <c r="D641">
        <v>-122.3364</v>
      </c>
      <c r="E641">
        <v>11.18</v>
      </c>
      <c r="F641">
        <v>33.353999999999999</v>
      </c>
      <c r="G641">
        <v>7.9246648519509293</v>
      </c>
    </row>
    <row r="642" spans="1:7">
      <c r="A642" s="1">
        <v>40989.405312499999</v>
      </c>
      <c r="B642">
        <v>47.32</v>
      </c>
      <c r="C642">
        <v>36.766800000000003</v>
      </c>
      <c r="D642">
        <v>-122.3349</v>
      </c>
      <c r="E642">
        <v>11.122999999999999</v>
      </c>
      <c r="F642">
        <v>33.351999999999997</v>
      </c>
      <c r="G642">
        <v>7.9257751589754966</v>
      </c>
    </row>
    <row r="643" spans="1:7">
      <c r="A643" s="1">
        <v>40989.412256944444</v>
      </c>
      <c r="B643">
        <v>47.24</v>
      </c>
      <c r="C643">
        <v>36.766599999999997</v>
      </c>
      <c r="D643">
        <v>-122.3334</v>
      </c>
      <c r="E643">
        <v>11.092000000000001</v>
      </c>
      <c r="F643">
        <v>33.351999999999997</v>
      </c>
      <c r="G643">
        <v>7.9246714416118182</v>
      </c>
    </row>
    <row r="644" spans="1:7">
      <c r="A644" s="1">
        <v>40989.41920138889</v>
      </c>
      <c r="B644">
        <v>47.13</v>
      </c>
      <c r="C644">
        <v>36.766300000000001</v>
      </c>
      <c r="D644">
        <v>-122.3319</v>
      </c>
      <c r="E644">
        <v>11.03</v>
      </c>
      <c r="F644">
        <v>33.357999999999997</v>
      </c>
      <c r="G644">
        <v>7.9233500176444212</v>
      </c>
    </row>
    <row r="645" spans="1:7">
      <c r="A645" s="1">
        <v>40989.426145833335</v>
      </c>
      <c r="B645">
        <v>47.11</v>
      </c>
      <c r="C645">
        <v>36.765799999999999</v>
      </c>
      <c r="D645">
        <v>-122.3304</v>
      </c>
      <c r="E645">
        <v>11.006</v>
      </c>
      <c r="F645">
        <v>33.36</v>
      </c>
      <c r="G645">
        <v>7.9232388378373102</v>
      </c>
    </row>
    <row r="646" spans="1:7">
      <c r="A646" s="1">
        <v>40989.43309027778</v>
      </c>
      <c r="B646">
        <v>46.96</v>
      </c>
      <c r="C646">
        <v>36.7654</v>
      </c>
      <c r="D646">
        <v>-122.32859999999999</v>
      </c>
      <c r="E646">
        <v>10.97</v>
      </c>
      <c r="F646">
        <v>33.363</v>
      </c>
      <c r="G646">
        <v>7.9209434239050012</v>
      </c>
    </row>
    <row r="647" spans="1:7">
      <c r="A647" s="1">
        <v>40989.440046296295</v>
      </c>
      <c r="B647">
        <v>46.64</v>
      </c>
      <c r="C647">
        <v>36.764800000000001</v>
      </c>
      <c r="D647">
        <v>-122.32680000000001</v>
      </c>
      <c r="E647">
        <v>10.952</v>
      </c>
      <c r="F647">
        <v>33.369999999999997</v>
      </c>
      <c r="G647">
        <v>7.9154493133963264</v>
      </c>
    </row>
    <row r="648" spans="1:7">
      <c r="A648" s="1">
        <v>40989.44699074074</v>
      </c>
      <c r="B648">
        <v>46.64</v>
      </c>
      <c r="C648">
        <v>36.764400000000002</v>
      </c>
      <c r="D648">
        <v>-122.325</v>
      </c>
      <c r="E648">
        <v>10.948</v>
      </c>
      <c r="F648">
        <v>33.369</v>
      </c>
      <c r="G648">
        <v>7.9154898010129857</v>
      </c>
    </row>
    <row r="649" spans="1:7">
      <c r="A649" s="1">
        <v>40989.453935185185</v>
      </c>
      <c r="B649">
        <v>46.83</v>
      </c>
      <c r="C649">
        <v>36.7639</v>
      </c>
      <c r="D649">
        <v>-122.3231</v>
      </c>
      <c r="E649">
        <v>10.978999999999999</v>
      </c>
      <c r="F649">
        <v>33.366</v>
      </c>
      <c r="G649">
        <v>7.918546242633572</v>
      </c>
    </row>
    <row r="650" spans="1:7">
      <c r="A650" s="1">
        <v>40989.460879629631</v>
      </c>
      <c r="B650">
        <v>46.84</v>
      </c>
      <c r="C650">
        <v>36.762799999999999</v>
      </c>
      <c r="D650">
        <v>-122.32210000000001</v>
      </c>
      <c r="E650">
        <v>10.978999999999999</v>
      </c>
      <c r="F650">
        <v>33.363</v>
      </c>
      <c r="G650">
        <v>7.9187236210984215</v>
      </c>
    </row>
    <row r="651" spans="1:7">
      <c r="A651" s="1">
        <v>40989.467824074076</v>
      </c>
      <c r="B651">
        <v>46.67</v>
      </c>
      <c r="C651">
        <v>36.761499999999998</v>
      </c>
      <c r="D651">
        <v>-122.321</v>
      </c>
      <c r="E651">
        <v>10.956</v>
      </c>
      <c r="F651">
        <v>33.377000000000002</v>
      </c>
      <c r="G651">
        <v>7.9159410053936776</v>
      </c>
    </row>
    <row r="652" spans="1:7">
      <c r="A652" s="1">
        <v>40989.474768518521</v>
      </c>
      <c r="B652">
        <v>46.4</v>
      </c>
      <c r="C652">
        <v>36.760399999999997</v>
      </c>
      <c r="D652">
        <v>-122.32</v>
      </c>
      <c r="E652">
        <v>10.945</v>
      </c>
      <c r="F652">
        <v>33.381</v>
      </c>
      <c r="G652">
        <v>7.9112625748369156</v>
      </c>
    </row>
    <row r="653" spans="1:7">
      <c r="A653" s="1">
        <v>40989.481689814813</v>
      </c>
      <c r="B653">
        <v>46.39</v>
      </c>
      <c r="C653">
        <v>36.7592</v>
      </c>
      <c r="D653">
        <v>-122.3189</v>
      </c>
      <c r="E653">
        <v>10.927</v>
      </c>
      <c r="F653">
        <v>33.384</v>
      </c>
      <c r="G653">
        <v>7.9112671063618096</v>
      </c>
    </row>
    <row r="654" spans="1:7">
      <c r="A654" s="1">
        <v>40989.488634259258</v>
      </c>
      <c r="B654">
        <v>46.36</v>
      </c>
      <c r="C654">
        <v>36.757899999999999</v>
      </c>
      <c r="D654">
        <v>-122.3177</v>
      </c>
      <c r="E654">
        <v>10.909000000000001</v>
      </c>
      <c r="F654">
        <v>33.384999999999998</v>
      </c>
      <c r="G654">
        <v>7.9109167941093759</v>
      </c>
    </row>
    <row r="655" spans="1:7">
      <c r="A655" s="1">
        <v>40989.495578703703</v>
      </c>
      <c r="B655">
        <v>46.43</v>
      </c>
      <c r="C655">
        <v>36.756599999999999</v>
      </c>
      <c r="D655">
        <v>-122.31659999999999</v>
      </c>
      <c r="E655">
        <v>10.91</v>
      </c>
      <c r="F655">
        <v>33.384</v>
      </c>
      <c r="G655">
        <v>7.9121486376658945</v>
      </c>
    </row>
    <row r="656" spans="1:7">
      <c r="A656" s="1">
        <v>40989.502523148149</v>
      </c>
      <c r="B656">
        <v>46.46</v>
      </c>
      <c r="C656">
        <v>36.755000000000003</v>
      </c>
      <c r="D656">
        <v>-122.3159</v>
      </c>
      <c r="E656">
        <v>10.916</v>
      </c>
      <c r="F656">
        <v>33.381999999999998</v>
      </c>
      <c r="G656">
        <v>7.9126202225271429</v>
      </c>
    </row>
    <row r="657" spans="1:7">
      <c r="A657" s="1">
        <v>40989.509467592594</v>
      </c>
      <c r="B657">
        <v>46.48</v>
      </c>
      <c r="C657">
        <v>36.753100000000003</v>
      </c>
      <c r="D657">
        <v>-122.31610000000001</v>
      </c>
      <c r="E657">
        <v>10.912000000000001</v>
      </c>
      <c r="F657">
        <v>33.381999999999998</v>
      </c>
      <c r="G657">
        <v>7.9130155160413498</v>
      </c>
    </row>
    <row r="658" spans="1:7">
      <c r="A658" s="1">
        <v>40989.516412037039</v>
      </c>
      <c r="B658">
        <v>46.37</v>
      </c>
      <c r="C658">
        <v>36.751100000000001</v>
      </c>
      <c r="D658">
        <v>-122.316</v>
      </c>
      <c r="E658">
        <v>10.919</v>
      </c>
      <c r="F658">
        <v>33.386000000000003</v>
      </c>
      <c r="G658">
        <v>7.9109931402215441</v>
      </c>
    </row>
    <row r="659" spans="1:7">
      <c r="A659" s="1">
        <v>40989.523356481484</v>
      </c>
      <c r="B659">
        <v>46.46</v>
      </c>
      <c r="C659">
        <v>36.749200000000002</v>
      </c>
      <c r="D659">
        <v>-122.31610000000001</v>
      </c>
      <c r="E659">
        <v>10.930999999999999</v>
      </c>
      <c r="F659">
        <v>33.386000000000003</v>
      </c>
      <c r="G659">
        <v>7.912468534260138</v>
      </c>
    </row>
    <row r="660" spans="1:7">
      <c r="A660" s="1">
        <v>40989.53030092593</v>
      </c>
      <c r="B660">
        <v>45.94</v>
      </c>
      <c r="C660">
        <v>36.747399999999999</v>
      </c>
      <c r="D660">
        <v>-122.31610000000001</v>
      </c>
      <c r="E660">
        <v>10.968999999999999</v>
      </c>
      <c r="F660">
        <v>33.402000000000001</v>
      </c>
      <c r="G660">
        <v>7.9028603241870581</v>
      </c>
    </row>
    <row r="661" spans="1:7">
      <c r="A661" s="1">
        <v>40989.537245370375</v>
      </c>
      <c r="B661">
        <v>46.21</v>
      </c>
      <c r="C661">
        <v>36.745800000000003</v>
      </c>
      <c r="D661">
        <v>-122.3168</v>
      </c>
      <c r="E661">
        <v>10.987</v>
      </c>
      <c r="F661">
        <v>33.396000000000001</v>
      </c>
      <c r="G661">
        <v>7.9074680361370495</v>
      </c>
    </row>
    <row r="662" spans="1:7">
      <c r="A662" s="1">
        <v>40989.54418981482</v>
      </c>
      <c r="B662">
        <v>46.06</v>
      </c>
      <c r="C662">
        <v>36.744100000000003</v>
      </c>
      <c r="D662">
        <v>-122.3181</v>
      </c>
      <c r="E662">
        <v>11.016</v>
      </c>
      <c r="F662">
        <v>33.399000000000001</v>
      </c>
      <c r="G662">
        <v>7.9045150551340333</v>
      </c>
    </row>
    <row r="663" spans="1:7">
      <c r="A663" s="1">
        <v>40989.551134259265</v>
      </c>
      <c r="B663">
        <v>46.06</v>
      </c>
      <c r="C663">
        <v>36.742699999999999</v>
      </c>
      <c r="D663">
        <v>-122.31950000000001</v>
      </c>
      <c r="E663">
        <v>11.023</v>
      </c>
      <c r="F663">
        <v>33.402000000000001</v>
      </c>
      <c r="G663">
        <v>7.9044444898470498</v>
      </c>
    </row>
    <row r="664" spans="1:7">
      <c r="A664" s="1">
        <v>40989.558078703711</v>
      </c>
      <c r="B664">
        <v>46</v>
      </c>
      <c r="C664">
        <v>36.741399999999999</v>
      </c>
      <c r="D664">
        <v>-122.3205</v>
      </c>
      <c r="E664">
        <v>11.018000000000001</v>
      </c>
      <c r="F664">
        <v>33.406999999999996</v>
      </c>
      <c r="G664">
        <v>7.9034307685430818</v>
      </c>
    </row>
    <row r="665" spans="1:7">
      <c r="A665" s="1">
        <v>40989.565023148149</v>
      </c>
      <c r="B665">
        <v>46.02</v>
      </c>
      <c r="C665">
        <v>36.740099999999998</v>
      </c>
      <c r="D665">
        <v>-122.3218</v>
      </c>
      <c r="E665">
        <v>11.1</v>
      </c>
      <c r="F665">
        <v>33.405000000000001</v>
      </c>
      <c r="G665">
        <v>7.9029592892415517</v>
      </c>
    </row>
    <row r="666" spans="1:7">
      <c r="A666" s="1">
        <v>40989.571967592594</v>
      </c>
      <c r="B666">
        <v>46.01</v>
      </c>
      <c r="C666">
        <v>36.738999999999997</v>
      </c>
      <c r="D666">
        <v>-122.3227</v>
      </c>
      <c r="E666">
        <v>11.087</v>
      </c>
      <c r="F666">
        <v>33.409999999999997</v>
      </c>
      <c r="G666">
        <v>7.9029129273299414</v>
      </c>
    </row>
    <row r="667" spans="1:7">
      <c r="A667" s="1">
        <v>40989.578912037039</v>
      </c>
      <c r="B667">
        <v>46.08</v>
      </c>
      <c r="C667">
        <v>36.738599999999998</v>
      </c>
      <c r="D667">
        <v>-122.32470000000001</v>
      </c>
      <c r="E667">
        <v>11.101000000000001</v>
      </c>
      <c r="F667">
        <v>33.411999999999999</v>
      </c>
      <c r="G667">
        <v>7.9040130307317495</v>
      </c>
    </row>
    <row r="668" spans="1:7">
      <c r="A668" s="1">
        <v>40989.585856481484</v>
      </c>
      <c r="B668">
        <v>46.19</v>
      </c>
      <c r="C668">
        <v>36.7376</v>
      </c>
      <c r="D668">
        <v>-122.3263</v>
      </c>
      <c r="E668">
        <v>11.153</v>
      </c>
      <c r="F668">
        <v>33.411999999999999</v>
      </c>
      <c r="G668">
        <v>7.9054391319301089</v>
      </c>
    </row>
    <row r="669" spans="1:7">
      <c r="A669" s="1">
        <v>40989.59280092593</v>
      </c>
      <c r="B669">
        <v>46.23</v>
      </c>
      <c r="C669">
        <v>36.737000000000002</v>
      </c>
      <c r="D669">
        <v>-122.3287</v>
      </c>
      <c r="E669">
        <v>11.244</v>
      </c>
      <c r="F669">
        <v>33.405999999999999</v>
      </c>
      <c r="G669">
        <v>7.9052310531080821</v>
      </c>
    </row>
    <row r="670" spans="1:7">
      <c r="A670" s="1">
        <v>40989.599745370375</v>
      </c>
      <c r="B670">
        <v>46.5</v>
      </c>
      <c r="C670">
        <v>36.7363</v>
      </c>
      <c r="D670">
        <v>-122.3314</v>
      </c>
      <c r="E670">
        <v>11.332000000000001</v>
      </c>
      <c r="F670">
        <v>33.396000000000001</v>
      </c>
      <c r="G670">
        <v>7.9091279645624839</v>
      </c>
    </row>
    <row r="671" spans="1:7">
      <c r="A671" s="1">
        <v>40989.606689814813</v>
      </c>
      <c r="B671">
        <v>46.65</v>
      </c>
      <c r="C671">
        <v>36.735700000000001</v>
      </c>
      <c r="D671">
        <v>-122.3339</v>
      </c>
      <c r="E671">
        <v>11.340999999999999</v>
      </c>
      <c r="F671">
        <v>33.39</v>
      </c>
      <c r="G671">
        <v>7.9116944846462935</v>
      </c>
    </row>
    <row r="672" spans="1:7">
      <c r="A672" s="1">
        <v>40989.613634259258</v>
      </c>
      <c r="B672">
        <v>46.78</v>
      </c>
      <c r="C672">
        <v>36.735999999999997</v>
      </c>
      <c r="D672">
        <v>-122.33759999999999</v>
      </c>
      <c r="E672">
        <v>11.337</v>
      </c>
      <c r="F672">
        <v>33.387999999999998</v>
      </c>
      <c r="G672">
        <v>7.9140378823674977</v>
      </c>
    </row>
    <row r="673" spans="1:7">
      <c r="A673" s="1">
        <v>40989.620578703703</v>
      </c>
      <c r="B673">
        <v>46.8</v>
      </c>
      <c r="C673">
        <v>36.737299999999998</v>
      </c>
      <c r="D673">
        <v>-122.3417</v>
      </c>
      <c r="E673">
        <v>11.326000000000001</v>
      </c>
      <c r="F673">
        <v>33.39</v>
      </c>
      <c r="G673">
        <v>7.9145033449933848</v>
      </c>
    </row>
    <row r="674" spans="1:7">
      <c r="A674" s="1">
        <v>40989.627523148149</v>
      </c>
      <c r="B674">
        <v>46.76</v>
      </c>
      <c r="C674">
        <v>36.738199999999999</v>
      </c>
      <c r="D674">
        <v>-122.34569999999999</v>
      </c>
      <c r="E674">
        <v>11.329000000000001</v>
      </c>
      <c r="F674">
        <v>33.39</v>
      </c>
      <c r="G674">
        <v>7.9137643889943812</v>
      </c>
    </row>
    <row r="675" spans="1:7">
      <c r="A675" s="1">
        <v>40989.634467592594</v>
      </c>
      <c r="B675">
        <v>46.72</v>
      </c>
      <c r="C675">
        <v>36.741300000000003</v>
      </c>
      <c r="D675">
        <v>-122.3486</v>
      </c>
      <c r="E675">
        <v>11.321</v>
      </c>
      <c r="F675">
        <v>33.393000000000001</v>
      </c>
      <c r="G675">
        <v>7.9131365498089599</v>
      </c>
    </row>
    <row r="676" spans="1:7">
      <c r="A676" s="1">
        <v>40989.641412037039</v>
      </c>
      <c r="B676">
        <v>46.5</v>
      </c>
      <c r="C676">
        <v>36.744599999999998</v>
      </c>
      <c r="D676">
        <v>-122.3522</v>
      </c>
      <c r="E676">
        <v>11.295</v>
      </c>
      <c r="F676">
        <v>33.4</v>
      </c>
      <c r="G676">
        <v>7.9095011958763868</v>
      </c>
    </row>
    <row r="677" spans="1:7">
      <c r="A677" s="1">
        <v>40989.648356481484</v>
      </c>
      <c r="B677">
        <v>46.37</v>
      </c>
      <c r="C677">
        <v>36.749000000000002</v>
      </c>
      <c r="D677">
        <v>-122.3532</v>
      </c>
      <c r="E677">
        <v>11.288</v>
      </c>
      <c r="F677">
        <v>33.402000000000001</v>
      </c>
      <c r="G677">
        <v>7.9072684031284908</v>
      </c>
    </row>
    <row r="678" spans="1:7">
      <c r="A678" s="1">
        <v>40989.65530092593</v>
      </c>
      <c r="B678">
        <v>46.2</v>
      </c>
      <c r="C678">
        <v>36.753599999999999</v>
      </c>
      <c r="D678">
        <v>-122.3536</v>
      </c>
      <c r="E678">
        <v>11.26</v>
      </c>
      <c r="F678">
        <v>33.405999999999999</v>
      </c>
      <c r="G678">
        <v>7.9045382455098085</v>
      </c>
    </row>
    <row r="679" spans="1:7">
      <c r="A679" s="1">
        <v>40989.662245370375</v>
      </c>
      <c r="B679">
        <v>46.26</v>
      </c>
      <c r="C679">
        <v>36.757199999999997</v>
      </c>
      <c r="D679">
        <v>-122.3523</v>
      </c>
      <c r="E679">
        <v>11.276999999999999</v>
      </c>
      <c r="F679">
        <v>33.406999999999996</v>
      </c>
      <c r="G679">
        <v>7.90543018005466</v>
      </c>
    </row>
    <row r="680" spans="1:7">
      <c r="A680" s="1">
        <v>40989.66918981482</v>
      </c>
      <c r="B680">
        <v>46.33</v>
      </c>
      <c r="C680">
        <v>36.760399999999997</v>
      </c>
      <c r="D680">
        <v>-122.3496</v>
      </c>
      <c r="E680">
        <v>11.292999999999999</v>
      </c>
      <c r="F680">
        <v>33.405999999999999</v>
      </c>
      <c r="G680">
        <v>7.9065092681789473</v>
      </c>
    </row>
    <row r="681" spans="1:7">
      <c r="A681" s="1">
        <v>40989.676134259265</v>
      </c>
      <c r="B681">
        <v>46.3</v>
      </c>
      <c r="C681">
        <v>36.763599999999997</v>
      </c>
      <c r="D681">
        <v>-122.3466</v>
      </c>
      <c r="E681">
        <v>11.279</v>
      </c>
      <c r="F681">
        <v>33.409999999999997</v>
      </c>
      <c r="G681">
        <v>7.9061187957589834</v>
      </c>
    </row>
    <row r="682" spans="1:7">
      <c r="A682" s="1">
        <v>40989.683078703711</v>
      </c>
      <c r="B682">
        <v>46.37</v>
      </c>
      <c r="C682">
        <v>36.764699999999998</v>
      </c>
      <c r="D682">
        <v>-122.3436</v>
      </c>
      <c r="E682">
        <v>11.287000000000001</v>
      </c>
      <c r="F682">
        <v>33.408999999999999</v>
      </c>
      <c r="G682">
        <v>7.9072784842073212</v>
      </c>
    </row>
    <row r="683" spans="1:7">
      <c r="A683" s="1">
        <v>40989.690023148149</v>
      </c>
      <c r="B683">
        <v>46.38</v>
      </c>
      <c r="C683">
        <v>36.765500000000003</v>
      </c>
      <c r="D683">
        <v>-122.3403</v>
      </c>
      <c r="E683">
        <v>11.346</v>
      </c>
      <c r="F683">
        <v>33.396999999999998</v>
      </c>
      <c r="G683">
        <v>7.9068609714609996</v>
      </c>
    </row>
    <row r="684" spans="1:7">
      <c r="A684" s="1">
        <v>40989.696967592594</v>
      </c>
      <c r="B684">
        <v>46.39</v>
      </c>
      <c r="C684">
        <v>36.766300000000001</v>
      </c>
      <c r="D684">
        <v>-122.33710000000001</v>
      </c>
      <c r="E684">
        <v>11.361000000000001</v>
      </c>
      <c r="F684">
        <v>33.401000000000003</v>
      </c>
      <c r="G684">
        <v>7.9068869563966491</v>
      </c>
    </row>
    <row r="685" spans="1:7">
      <c r="A685" s="1">
        <v>40989.703912037039</v>
      </c>
      <c r="B685">
        <v>46.39</v>
      </c>
      <c r="C685">
        <v>36.7667</v>
      </c>
      <c r="D685">
        <v>-122.3343</v>
      </c>
      <c r="E685">
        <v>11.403</v>
      </c>
      <c r="F685">
        <v>33.402000000000001</v>
      </c>
      <c r="G685">
        <v>7.9064637799913946</v>
      </c>
    </row>
    <row r="686" spans="1:7">
      <c r="A686" s="1">
        <v>40989.710856481484</v>
      </c>
      <c r="B686">
        <v>46.5</v>
      </c>
      <c r="C686">
        <v>36.766199999999998</v>
      </c>
      <c r="D686">
        <v>-122.3318</v>
      </c>
      <c r="E686">
        <v>11.44</v>
      </c>
      <c r="F686">
        <v>33.398000000000003</v>
      </c>
      <c r="G686">
        <v>7.9080390876901081</v>
      </c>
    </row>
    <row r="687" spans="1:7">
      <c r="A687" s="1">
        <v>40989.71780092593</v>
      </c>
      <c r="B687">
        <v>46.69</v>
      </c>
      <c r="C687">
        <v>36.765599999999999</v>
      </c>
      <c r="D687">
        <v>-122.32940000000001</v>
      </c>
      <c r="E687">
        <v>11.487</v>
      </c>
      <c r="F687">
        <v>33.392000000000003</v>
      </c>
      <c r="G687">
        <v>7.9109296586041786</v>
      </c>
    </row>
    <row r="688" spans="1:7">
      <c r="A688" s="1">
        <v>40989.724745370375</v>
      </c>
      <c r="B688">
        <v>46.76</v>
      </c>
      <c r="C688">
        <v>36.765099999999997</v>
      </c>
      <c r="D688">
        <v>-122.32729999999999</v>
      </c>
      <c r="E688">
        <v>11.510999999999999</v>
      </c>
      <c r="F688">
        <v>33.386000000000003</v>
      </c>
      <c r="G688">
        <v>7.9119269231647715</v>
      </c>
    </row>
    <row r="689" spans="1:7">
      <c r="A689" s="1">
        <v>40989.731689814813</v>
      </c>
      <c r="B689">
        <v>46.85</v>
      </c>
      <c r="C689">
        <v>36.764600000000002</v>
      </c>
      <c r="D689">
        <v>-122.3258</v>
      </c>
      <c r="E689">
        <v>11.558999999999999</v>
      </c>
      <c r="F689">
        <v>33.384999999999998</v>
      </c>
      <c r="G689">
        <v>7.9130358623141115</v>
      </c>
    </row>
    <row r="690" spans="1:7">
      <c r="A690" s="1">
        <v>40989.738634259258</v>
      </c>
      <c r="B690">
        <v>46.89</v>
      </c>
      <c r="C690">
        <v>36.764000000000003</v>
      </c>
      <c r="D690">
        <v>-122.32389999999999</v>
      </c>
      <c r="E690">
        <v>11.567</v>
      </c>
      <c r="F690">
        <v>33.381999999999998</v>
      </c>
      <c r="G690">
        <v>7.9136631795067265</v>
      </c>
    </row>
    <row r="691" spans="1:7">
      <c r="A691" s="1">
        <v>40989.745578703703</v>
      </c>
      <c r="B691">
        <v>46.9</v>
      </c>
      <c r="C691">
        <v>36.763100000000001</v>
      </c>
      <c r="D691">
        <v>-122.3222</v>
      </c>
      <c r="E691">
        <v>11.638999999999999</v>
      </c>
      <c r="F691">
        <v>33.375999999999998</v>
      </c>
      <c r="G691">
        <v>7.9131135896382885</v>
      </c>
    </row>
    <row r="692" spans="1:7">
      <c r="A692" s="1">
        <v>40989.752523148149</v>
      </c>
      <c r="B692">
        <v>46.95</v>
      </c>
      <c r="C692">
        <v>36.761499999999998</v>
      </c>
      <c r="D692">
        <v>-122.3212</v>
      </c>
      <c r="E692">
        <v>11.715</v>
      </c>
      <c r="F692">
        <v>33.375</v>
      </c>
      <c r="G692">
        <v>7.9132316202028088</v>
      </c>
    </row>
    <row r="693" spans="1:7">
      <c r="A693" s="1">
        <v>40989.759467592594</v>
      </c>
      <c r="B693">
        <v>46.99</v>
      </c>
      <c r="C693">
        <v>36.760100000000001</v>
      </c>
      <c r="D693">
        <v>-122.3198</v>
      </c>
      <c r="E693">
        <v>11.74</v>
      </c>
      <c r="F693">
        <v>33.365000000000002</v>
      </c>
      <c r="G693">
        <v>7.9136870892871904</v>
      </c>
    </row>
    <row r="694" spans="1:7">
      <c r="A694" s="1">
        <v>40989.766412037039</v>
      </c>
      <c r="B694">
        <v>46.97</v>
      </c>
      <c r="C694">
        <v>36.758600000000001</v>
      </c>
      <c r="D694">
        <v>-122.31829999999999</v>
      </c>
      <c r="E694">
        <v>11.696999999999999</v>
      </c>
      <c r="F694">
        <v>33.372</v>
      </c>
      <c r="G694">
        <v>7.9137670579723176</v>
      </c>
    </row>
    <row r="695" spans="1:7">
      <c r="A695" s="1">
        <v>40989.773356481484</v>
      </c>
      <c r="B695">
        <v>46.97</v>
      </c>
      <c r="C695">
        <v>36.756900000000002</v>
      </c>
      <c r="D695">
        <v>-122.31699999999999</v>
      </c>
      <c r="E695">
        <v>11.875</v>
      </c>
      <c r="F695">
        <v>33.363</v>
      </c>
      <c r="G695">
        <v>7.911972269359457</v>
      </c>
    </row>
    <row r="696" spans="1:7">
      <c r="A696" s="1">
        <v>40989.78030092593</v>
      </c>
      <c r="B696">
        <v>46.85</v>
      </c>
      <c r="C696">
        <v>36.755400000000002</v>
      </c>
      <c r="D696">
        <v>-122.3158</v>
      </c>
      <c r="E696">
        <v>11.965</v>
      </c>
      <c r="F696">
        <v>33.363999999999997</v>
      </c>
      <c r="G696">
        <v>7.9089444644324631</v>
      </c>
    </row>
    <row r="697" spans="1:7">
      <c r="A697" s="1">
        <v>40989.787245370375</v>
      </c>
      <c r="B697">
        <v>46.79</v>
      </c>
      <c r="C697">
        <v>36.754100000000001</v>
      </c>
      <c r="D697">
        <v>-122.31619999999999</v>
      </c>
      <c r="E697">
        <v>12.004</v>
      </c>
      <c r="F697">
        <v>33.36</v>
      </c>
      <c r="G697">
        <v>7.907491616489331</v>
      </c>
    </row>
    <row r="698" spans="1:7">
      <c r="A698" s="1">
        <v>40989.79418981482</v>
      </c>
      <c r="B698">
        <v>46.86</v>
      </c>
      <c r="C698">
        <v>36.752400000000002</v>
      </c>
      <c r="D698">
        <v>-122.31619999999999</v>
      </c>
      <c r="E698">
        <v>12</v>
      </c>
      <c r="F698">
        <v>33.360999999999997</v>
      </c>
      <c r="G698">
        <v>7.9087690465472136</v>
      </c>
    </row>
    <row r="699" spans="1:7">
      <c r="A699" s="1">
        <v>40989.801134259265</v>
      </c>
      <c r="B699">
        <v>46.91</v>
      </c>
      <c r="C699">
        <v>36.750700000000002</v>
      </c>
      <c r="D699">
        <v>-122.316</v>
      </c>
      <c r="E699">
        <v>12.013999999999999</v>
      </c>
      <c r="F699">
        <v>33.356999999999999</v>
      </c>
      <c r="G699">
        <v>7.9095118709385108</v>
      </c>
    </row>
    <row r="700" spans="1:7">
      <c r="A700" s="1">
        <v>40989.808078703711</v>
      </c>
      <c r="B700">
        <v>46.75</v>
      </c>
      <c r="C700">
        <v>36.749000000000002</v>
      </c>
      <c r="D700">
        <v>-122.31610000000001</v>
      </c>
      <c r="E700">
        <v>12.17</v>
      </c>
      <c r="F700">
        <v>33.353000000000002</v>
      </c>
      <c r="G700">
        <v>7.9051166543459042</v>
      </c>
    </row>
    <row r="701" spans="1:7">
      <c r="A701" s="1">
        <v>40989.815023148149</v>
      </c>
      <c r="B701">
        <v>46.76</v>
      </c>
      <c r="C701">
        <v>36.747300000000003</v>
      </c>
      <c r="D701">
        <v>-122.31610000000001</v>
      </c>
      <c r="E701">
        <v>12.204000000000001</v>
      </c>
      <c r="F701">
        <v>33.353999999999999</v>
      </c>
      <c r="G701">
        <v>7.9049518725080654</v>
      </c>
    </row>
    <row r="702" spans="1:7">
      <c r="A702" s="1">
        <v>40989.821967592594</v>
      </c>
      <c r="B702">
        <v>46.7</v>
      </c>
      <c r="C702">
        <v>36.745800000000003</v>
      </c>
      <c r="D702">
        <v>-122.31610000000001</v>
      </c>
      <c r="E702">
        <v>12.226000000000001</v>
      </c>
      <c r="F702">
        <v>33.351999999999997</v>
      </c>
      <c r="G702">
        <v>7.9036713768413502</v>
      </c>
    </row>
    <row r="703" spans="1:7">
      <c r="A703" s="1">
        <v>40989.828912037039</v>
      </c>
      <c r="B703">
        <v>46.62</v>
      </c>
      <c r="C703">
        <v>36.744700000000002</v>
      </c>
      <c r="D703">
        <v>-122.31740000000001</v>
      </c>
      <c r="E703">
        <v>12.244</v>
      </c>
      <c r="F703">
        <v>33.344999999999999</v>
      </c>
      <c r="G703">
        <v>7.9020780148471008</v>
      </c>
    </row>
    <row r="704" spans="1:7">
      <c r="A704" s="1">
        <v>40989.835856481484</v>
      </c>
      <c r="B704">
        <v>46.54</v>
      </c>
      <c r="C704">
        <v>36.7438</v>
      </c>
      <c r="D704">
        <v>-122.3185</v>
      </c>
      <c r="E704">
        <v>12.506</v>
      </c>
      <c r="F704">
        <v>33.348999999999997</v>
      </c>
      <c r="G704">
        <v>7.8980413617342116</v>
      </c>
    </row>
    <row r="705" spans="1:7">
      <c r="A705" s="1">
        <v>40989.84280092593</v>
      </c>
      <c r="B705">
        <v>46.64</v>
      </c>
      <c r="C705">
        <v>36.742800000000003</v>
      </c>
      <c r="D705">
        <v>-122.3193</v>
      </c>
      <c r="E705">
        <v>12.257</v>
      </c>
      <c r="F705">
        <v>33.353999999999999</v>
      </c>
      <c r="G705">
        <v>7.9023008110401758</v>
      </c>
    </row>
    <row r="706" spans="1:7">
      <c r="A706" s="1">
        <v>40989.849745370375</v>
      </c>
      <c r="B706">
        <v>46.81</v>
      </c>
      <c r="C706">
        <v>36.741799999999998</v>
      </c>
      <c r="D706">
        <v>-122.3202</v>
      </c>
      <c r="E706">
        <v>12.141</v>
      </c>
      <c r="F706">
        <v>33.353000000000002</v>
      </c>
      <c r="G706">
        <v>7.9064678477487025</v>
      </c>
    </row>
    <row r="707" spans="1:7">
      <c r="A707" s="1">
        <v>40989.856689814813</v>
      </c>
      <c r="B707">
        <v>46.95</v>
      </c>
      <c r="C707">
        <v>36.741</v>
      </c>
      <c r="D707">
        <v>-122.3211</v>
      </c>
      <c r="E707">
        <v>11.996</v>
      </c>
      <c r="F707">
        <v>33.356000000000002</v>
      </c>
      <c r="G707">
        <v>7.9104000041002003</v>
      </c>
    </row>
    <row r="708" spans="1:7">
      <c r="A708" s="1">
        <v>40989.863634259258</v>
      </c>
      <c r="B708">
        <v>47.15</v>
      </c>
      <c r="C708">
        <v>36.739899999999999</v>
      </c>
      <c r="D708">
        <v>-122.3219</v>
      </c>
      <c r="E708">
        <v>11.911</v>
      </c>
      <c r="F708">
        <v>33.356999999999999</v>
      </c>
      <c r="G708">
        <v>7.9147919244523335</v>
      </c>
    </row>
    <row r="709" spans="1:7">
      <c r="A709" s="1">
        <v>40989.870578703703</v>
      </c>
      <c r="B709">
        <v>47.2</v>
      </c>
      <c r="C709">
        <v>36.738999999999997</v>
      </c>
      <c r="D709">
        <v>-122.3227</v>
      </c>
      <c r="E709">
        <v>11.951000000000001</v>
      </c>
      <c r="F709">
        <v>33.348999999999997</v>
      </c>
      <c r="G709">
        <v>7.9152724335195588</v>
      </c>
    </row>
    <row r="710" spans="1:7">
      <c r="A710" s="1">
        <v>40989.877523148149</v>
      </c>
      <c r="B710">
        <v>47.1</v>
      </c>
      <c r="C710">
        <v>36.738</v>
      </c>
      <c r="D710">
        <v>-122.32389999999999</v>
      </c>
      <c r="E710">
        <v>12.026</v>
      </c>
      <c r="F710">
        <v>33.348999999999997</v>
      </c>
      <c r="G710">
        <v>7.9127489345325763</v>
      </c>
    </row>
    <row r="711" spans="1:7">
      <c r="A711" s="1">
        <v>40989.884467592594</v>
      </c>
      <c r="B711">
        <v>47.15</v>
      </c>
      <c r="C711">
        <v>36.7378</v>
      </c>
      <c r="D711">
        <v>-122.3257</v>
      </c>
      <c r="E711">
        <v>11.967000000000001</v>
      </c>
      <c r="F711">
        <v>33.348999999999997</v>
      </c>
      <c r="G711">
        <v>7.9142272527594164</v>
      </c>
    </row>
    <row r="712" spans="1:7">
      <c r="A712" s="1">
        <v>40989.891412037039</v>
      </c>
      <c r="B712">
        <v>47.21</v>
      </c>
      <c r="C712">
        <v>36.737299999999998</v>
      </c>
      <c r="D712">
        <v>-122.3278</v>
      </c>
      <c r="E712">
        <v>11.84</v>
      </c>
      <c r="F712">
        <v>33.356000000000002</v>
      </c>
      <c r="G712">
        <v>7.916569221986328</v>
      </c>
    </row>
    <row r="713" spans="1:7">
      <c r="A713" s="1">
        <v>40989.898356481484</v>
      </c>
      <c r="B713">
        <v>47.4</v>
      </c>
      <c r="C713">
        <v>36.736800000000002</v>
      </c>
      <c r="D713">
        <v>-122.3296</v>
      </c>
      <c r="E713">
        <v>11.759</v>
      </c>
      <c r="F713">
        <v>33.351999999999997</v>
      </c>
      <c r="G713">
        <v>7.9207480450302761</v>
      </c>
    </row>
    <row r="714" spans="1:7">
      <c r="A714" s="1">
        <v>40989.90530092593</v>
      </c>
      <c r="B714">
        <v>47.39</v>
      </c>
      <c r="C714">
        <v>36.7363</v>
      </c>
      <c r="D714">
        <v>-122.33159999999999</v>
      </c>
      <c r="E714">
        <v>11.84</v>
      </c>
      <c r="F714">
        <v>33.348999999999997</v>
      </c>
      <c r="G714">
        <v>7.9197523883609602</v>
      </c>
    </row>
    <row r="715" spans="1:7">
      <c r="A715" s="1">
        <v>40989.912245370375</v>
      </c>
      <c r="B715">
        <v>47.38</v>
      </c>
      <c r="C715">
        <v>36.735700000000001</v>
      </c>
      <c r="D715">
        <v>-122.3338</v>
      </c>
      <c r="E715">
        <v>11.840999999999999</v>
      </c>
      <c r="F715">
        <v>33.347000000000001</v>
      </c>
      <c r="G715">
        <v>7.9195654411182614</v>
      </c>
    </row>
    <row r="716" spans="1:7">
      <c r="A716" s="1">
        <v>40989.91918981482</v>
      </c>
      <c r="B716">
        <v>47.29</v>
      </c>
      <c r="C716">
        <v>36.735900000000001</v>
      </c>
      <c r="D716">
        <v>-122.3361</v>
      </c>
      <c r="E716">
        <v>11.917</v>
      </c>
      <c r="F716">
        <v>33.345999999999997</v>
      </c>
      <c r="G716">
        <v>7.9172065406292544</v>
      </c>
    </row>
    <row r="717" spans="1:7">
      <c r="A717" s="1">
        <v>40989.926134259265</v>
      </c>
      <c r="B717">
        <v>47.38</v>
      </c>
      <c r="C717">
        <v>36.7363</v>
      </c>
      <c r="D717">
        <v>-122.33839999999999</v>
      </c>
      <c r="E717">
        <v>11.819000000000001</v>
      </c>
      <c r="F717">
        <v>33.347999999999999</v>
      </c>
      <c r="G717">
        <v>7.919787760159485</v>
      </c>
    </row>
    <row r="718" spans="1:7">
      <c r="A718" s="1">
        <v>40989.933078703711</v>
      </c>
      <c r="B718">
        <v>47.48</v>
      </c>
      <c r="C718">
        <v>36.737099999999998</v>
      </c>
      <c r="D718">
        <v>-122.34099999999999</v>
      </c>
      <c r="E718">
        <v>11.775</v>
      </c>
      <c r="F718">
        <v>33.348999999999997</v>
      </c>
      <c r="G718">
        <v>7.9220013304328791</v>
      </c>
    </row>
    <row r="719" spans="1:7">
      <c r="A719" s="1">
        <v>40989.940034722225</v>
      </c>
      <c r="B719">
        <v>47.48</v>
      </c>
      <c r="C719">
        <v>36.7378</v>
      </c>
      <c r="D719">
        <v>-122.3437</v>
      </c>
      <c r="E719">
        <v>11.853999999999999</v>
      </c>
      <c r="F719">
        <v>33.348999999999997</v>
      </c>
      <c r="G719">
        <v>7.9212024258035578</v>
      </c>
    </row>
    <row r="720" spans="1:7">
      <c r="A720" s="1">
        <v>40989.946979166671</v>
      </c>
      <c r="B720">
        <v>47.49</v>
      </c>
      <c r="C720">
        <v>36.738399999999999</v>
      </c>
      <c r="D720">
        <v>-122.3462</v>
      </c>
      <c r="E720">
        <v>11.814</v>
      </c>
      <c r="F720">
        <v>33.353000000000002</v>
      </c>
      <c r="G720">
        <v>7.9217837378272353</v>
      </c>
    </row>
    <row r="721" spans="1:7">
      <c r="A721" s="1">
        <v>40989.953923611116</v>
      </c>
      <c r="B721">
        <v>47.46</v>
      </c>
      <c r="C721">
        <v>36.740200000000002</v>
      </c>
      <c r="D721">
        <v>-122.348</v>
      </c>
      <c r="E721">
        <v>11.845000000000001</v>
      </c>
      <c r="F721">
        <v>33.35</v>
      </c>
      <c r="G721">
        <v>7.9209397389525558</v>
      </c>
    </row>
    <row r="722" spans="1:7">
      <c r="A722" s="1">
        <v>40989.960868055561</v>
      </c>
      <c r="B722">
        <v>47.45</v>
      </c>
      <c r="C722">
        <v>36.742199999999997</v>
      </c>
      <c r="D722">
        <v>-122.3497</v>
      </c>
      <c r="E722">
        <v>11.818</v>
      </c>
      <c r="F722">
        <v>33.350999999999999</v>
      </c>
      <c r="G722">
        <v>7.9210358599884154</v>
      </c>
    </row>
    <row r="723" spans="1:7">
      <c r="A723" s="1">
        <v>40989.967812500006</v>
      </c>
      <c r="B723">
        <v>47.55</v>
      </c>
      <c r="C723">
        <v>36.744199999999999</v>
      </c>
      <c r="D723">
        <v>-122.3514</v>
      </c>
      <c r="E723">
        <v>11.773</v>
      </c>
      <c r="F723">
        <v>33.353999999999999</v>
      </c>
      <c r="G723">
        <v>7.923259750744216</v>
      </c>
    </row>
    <row r="724" spans="1:7">
      <c r="A724" s="1">
        <v>40989.974756944452</v>
      </c>
      <c r="B724">
        <v>47.59</v>
      </c>
      <c r="C724">
        <v>36.745899999999999</v>
      </c>
      <c r="D724">
        <v>-122.3532</v>
      </c>
      <c r="E724">
        <v>11.77</v>
      </c>
      <c r="F724">
        <v>33.353000000000002</v>
      </c>
      <c r="G724">
        <v>7.9239976551835607</v>
      </c>
    </row>
    <row r="725" spans="1:7">
      <c r="A725" s="1">
        <v>40989.981689814813</v>
      </c>
      <c r="B725">
        <v>47.56</v>
      </c>
      <c r="C725">
        <v>36.748800000000003</v>
      </c>
      <c r="D725">
        <v>-122.3533</v>
      </c>
      <c r="E725">
        <v>11.75</v>
      </c>
      <c r="F725">
        <v>33.36</v>
      </c>
      <c r="G725">
        <v>7.923669428170248</v>
      </c>
    </row>
    <row r="726" spans="1:7">
      <c r="A726" s="1">
        <v>40989.988634259258</v>
      </c>
      <c r="B726">
        <v>47.09</v>
      </c>
      <c r="C726">
        <v>36.751600000000003</v>
      </c>
      <c r="D726">
        <v>-122.3536</v>
      </c>
      <c r="E726">
        <v>11.901</v>
      </c>
      <c r="F726">
        <v>33.377000000000002</v>
      </c>
      <c r="G726">
        <v>7.9138319536343751</v>
      </c>
    </row>
    <row r="727" spans="1:7">
      <c r="A727" s="1">
        <v>40989.995578703703</v>
      </c>
      <c r="B727">
        <v>46.53</v>
      </c>
      <c r="C727">
        <v>36.754300000000001</v>
      </c>
      <c r="D727">
        <v>-122.3536</v>
      </c>
      <c r="E727">
        <v>11.879</v>
      </c>
      <c r="F727">
        <v>33.399000000000001</v>
      </c>
      <c r="G727">
        <v>7.9041519540944547</v>
      </c>
    </row>
    <row r="728" spans="1:7">
      <c r="A728" s="1">
        <v>40990.002523148149</v>
      </c>
      <c r="B728">
        <v>46.32</v>
      </c>
      <c r="C728">
        <v>36.756999999999998</v>
      </c>
      <c r="D728">
        <v>-122.35209999999999</v>
      </c>
      <c r="E728">
        <v>11.871</v>
      </c>
      <c r="F728">
        <v>33.405000000000001</v>
      </c>
      <c r="G728">
        <v>7.9005190598176753</v>
      </c>
    </row>
    <row r="729" spans="1:7">
      <c r="A729" s="1">
        <v>40990.009467592594</v>
      </c>
      <c r="B729">
        <v>46.17</v>
      </c>
      <c r="C729">
        <v>36.76</v>
      </c>
      <c r="D729">
        <v>-122.3501</v>
      </c>
      <c r="E729">
        <v>11.755000000000001</v>
      </c>
      <c r="F729">
        <v>33.406999999999996</v>
      </c>
      <c r="G729">
        <v>7.8990303659710062</v>
      </c>
    </row>
    <row r="730" spans="1:7">
      <c r="A730" s="1">
        <v>40990.016412037039</v>
      </c>
      <c r="B730">
        <v>46.03</v>
      </c>
      <c r="C730">
        <v>36.762700000000002</v>
      </c>
      <c r="D730">
        <v>-122.3473</v>
      </c>
      <c r="E730">
        <v>11.742000000000001</v>
      </c>
      <c r="F730">
        <v>33.414000000000001</v>
      </c>
      <c r="G730">
        <v>7.8966841870590585</v>
      </c>
    </row>
    <row r="731" spans="1:7">
      <c r="A731" s="1">
        <v>40990.023356481484</v>
      </c>
      <c r="B731">
        <v>46.09</v>
      </c>
      <c r="C731">
        <v>36.764499999999998</v>
      </c>
      <c r="D731">
        <v>-122.3436</v>
      </c>
      <c r="E731">
        <v>11.706</v>
      </c>
      <c r="F731">
        <v>33.415999999999997</v>
      </c>
      <c r="G731">
        <v>7.8981067890360164</v>
      </c>
    </row>
    <row r="732" spans="1:7">
      <c r="A732" s="1">
        <v>40990.03030092593</v>
      </c>
      <c r="B732">
        <v>46.2</v>
      </c>
      <c r="C732">
        <v>36.765900000000002</v>
      </c>
      <c r="D732">
        <v>-122.3389</v>
      </c>
      <c r="E732">
        <v>11.647</v>
      </c>
      <c r="F732">
        <v>33.414000000000001</v>
      </c>
      <c r="G732">
        <v>7.9006455094801682</v>
      </c>
    </row>
    <row r="733" spans="1:7">
      <c r="A733" s="1">
        <v>40990.037245370375</v>
      </c>
      <c r="B733">
        <v>46.49</v>
      </c>
      <c r="C733">
        <v>36.766800000000003</v>
      </c>
      <c r="D733">
        <v>-122.3342</v>
      </c>
      <c r="E733">
        <v>11.63</v>
      </c>
      <c r="F733">
        <v>33.411000000000001</v>
      </c>
      <c r="G733">
        <v>7.9059485025311984</v>
      </c>
    </row>
    <row r="734" spans="1:7">
      <c r="A734" s="1">
        <v>40990.04418981482</v>
      </c>
      <c r="B734">
        <v>46.39</v>
      </c>
      <c r="C734">
        <v>36.765500000000003</v>
      </c>
      <c r="D734">
        <v>-122.3293</v>
      </c>
      <c r="E734">
        <v>11.635</v>
      </c>
      <c r="F734">
        <v>33.414999999999999</v>
      </c>
      <c r="G734">
        <v>7.9041284831552279</v>
      </c>
    </row>
    <row r="735" spans="1:7">
      <c r="A735" s="1">
        <v>40990.051134259265</v>
      </c>
      <c r="B735">
        <v>46.4</v>
      </c>
      <c r="C735">
        <v>36.764299999999999</v>
      </c>
      <c r="D735">
        <v>-122.3246</v>
      </c>
      <c r="E735">
        <v>11.625999999999999</v>
      </c>
      <c r="F735">
        <v>33.414999999999999</v>
      </c>
      <c r="G735">
        <v>7.9043959810937219</v>
      </c>
    </row>
    <row r="736" spans="1:7">
      <c r="A736" s="1">
        <v>40990.058078703711</v>
      </c>
      <c r="B736">
        <v>46.52</v>
      </c>
      <c r="C736">
        <v>36.761699999999998</v>
      </c>
      <c r="D736">
        <v>-122.3214</v>
      </c>
      <c r="E736">
        <v>11.641</v>
      </c>
      <c r="F736">
        <v>33.411999999999999</v>
      </c>
      <c r="G736">
        <v>7.9063686979250587</v>
      </c>
    </row>
    <row r="737" spans="1:7">
      <c r="A737" s="1">
        <v>40990.065023148149</v>
      </c>
      <c r="B737">
        <v>46.88</v>
      </c>
      <c r="C737">
        <v>36.758699999999997</v>
      </c>
      <c r="D737">
        <v>-122.3184</v>
      </c>
      <c r="E737">
        <v>11.603999999999999</v>
      </c>
      <c r="F737">
        <v>33.402000000000001</v>
      </c>
      <c r="G737">
        <v>7.9131127747718484</v>
      </c>
    </row>
    <row r="738" spans="1:7">
      <c r="A738" s="1">
        <v>40990.071967592594</v>
      </c>
      <c r="B738">
        <v>47.24</v>
      </c>
      <c r="C738">
        <v>36.755400000000002</v>
      </c>
      <c r="D738">
        <v>-122.3163</v>
      </c>
      <c r="E738">
        <v>11.685</v>
      </c>
      <c r="F738">
        <v>33.384</v>
      </c>
      <c r="G738">
        <v>7.9186654835286854</v>
      </c>
    </row>
    <row r="739" spans="1:7">
      <c r="A739" s="1">
        <v>40990.078912037039</v>
      </c>
      <c r="B739">
        <v>47.76</v>
      </c>
      <c r="C739">
        <v>36.751399999999997</v>
      </c>
      <c r="D739">
        <v>-122.316</v>
      </c>
      <c r="E739">
        <v>11.651</v>
      </c>
      <c r="F739">
        <v>33.359000000000002</v>
      </c>
      <c r="G739">
        <v>7.9282110792471938</v>
      </c>
    </row>
    <row r="740" spans="1:7">
      <c r="A740" s="1">
        <v>40990.085856481484</v>
      </c>
      <c r="B740">
        <v>47.98</v>
      </c>
      <c r="C740">
        <v>36.747599999999998</v>
      </c>
      <c r="D740">
        <v>-122.31610000000001</v>
      </c>
      <c r="E740">
        <v>11.585000000000001</v>
      </c>
      <c r="F740">
        <v>33.350999999999999</v>
      </c>
      <c r="G740">
        <v>7.9327746094249196</v>
      </c>
    </row>
    <row r="741" spans="1:7">
      <c r="A741" s="1">
        <v>40990.09280092593</v>
      </c>
      <c r="B741">
        <v>48.03</v>
      </c>
      <c r="C741">
        <v>36.744599999999998</v>
      </c>
      <c r="D741">
        <v>-122.3177</v>
      </c>
      <c r="E741">
        <v>11.595000000000001</v>
      </c>
      <c r="F741">
        <v>33.350999999999999</v>
      </c>
      <c r="G741">
        <v>7.9335579855998857</v>
      </c>
    </row>
    <row r="742" spans="1:7">
      <c r="A742" s="1">
        <v>40990.099745370375</v>
      </c>
      <c r="B742">
        <v>47.96</v>
      </c>
      <c r="C742">
        <v>36.742100000000001</v>
      </c>
      <c r="D742">
        <v>-122.32</v>
      </c>
      <c r="E742">
        <v>11.603</v>
      </c>
      <c r="F742">
        <v>33.35</v>
      </c>
      <c r="G742">
        <v>7.9322377595369886</v>
      </c>
    </row>
    <row r="743" spans="1:7">
      <c r="A743" s="1">
        <v>40990.106689814813</v>
      </c>
      <c r="B743">
        <v>47.81</v>
      </c>
      <c r="C743">
        <v>36.739600000000003</v>
      </c>
      <c r="D743">
        <v>-122.3223</v>
      </c>
      <c r="E743">
        <v>11.682</v>
      </c>
      <c r="F743">
        <v>33.35</v>
      </c>
      <c r="G743">
        <v>7.9287814232388829</v>
      </c>
    </row>
    <row r="744" spans="1:7">
      <c r="A744" s="1">
        <v>40990.113634259258</v>
      </c>
      <c r="B744">
        <v>47.74</v>
      </c>
      <c r="C744">
        <v>36.737900000000003</v>
      </c>
      <c r="D744">
        <v>-122.32510000000001</v>
      </c>
      <c r="E744">
        <v>11.68</v>
      </c>
      <c r="F744">
        <v>33.348999999999997</v>
      </c>
      <c r="G744">
        <v>7.9275631152263983</v>
      </c>
    </row>
    <row r="745" spans="1:7">
      <c r="A745" s="1">
        <v>40990.120578703703</v>
      </c>
      <c r="B745">
        <v>47.81</v>
      </c>
      <c r="C745">
        <v>36.737099999999998</v>
      </c>
      <c r="D745">
        <v>-122.32850000000001</v>
      </c>
      <c r="E745">
        <v>11.656000000000001</v>
      </c>
      <c r="F745">
        <v>33.345999999999997</v>
      </c>
      <c r="G745">
        <v>7.9290451556245145</v>
      </c>
    </row>
    <row r="746" spans="1:7">
      <c r="A746" s="1">
        <v>40990.127523148149</v>
      </c>
      <c r="B746">
        <v>47.71</v>
      </c>
      <c r="C746">
        <v>36.7361</v>
      </c>
      <c r="D746">
        <v>-122.33199999999999</v>
      </c>
      <c r="E746">
        <v>11.738</v>
      </c>
      <c r="F746">
        <v>33.347999999999999</v>
      </c>
      <c r="G746">
        <v>7.9264444888316978</v>
      </c>
    </row>
    <row r="747" spans="1:7">
      <c r="A747" s="1">
        <v>40990.134467592594</v>
      </c>
      <c r="B747">
        <v>47.7</v>
      </c>
      <c r="C747">
        <v>36.735599999999998</v>
      </c>
      <c r="D747">
        <v>-122.3353</v>
      </c>
      <c r="E747">
        <v>11.73</v>
      </c>
      <c r="F747">
        <v>33.35</v>
      </c>
      <c r="G747">
        <v>7.9263486396931135</v>
      </c>
    </row>
    <row r="748" spans="1:7">
      <c r="A748" s="1">
        <v>40990.141412037039</v>
      </c>
      <c r="B748">
        <v>47.75</v>
      </c>
      <c r="C748">
        <v>36.736400000000003</v>
      </c>
      <c r="D748">
        <v>-122.33839999999999</v>
      </c>
      <c r="E748">
        <v>11.654999999999999</v>
      </c>
      <c r="F748">
        <v>33.348999999999997</v>
      </c>
      <c r="G748">
        <v>7.9279935554543508</v>
      </c>
    </row>
    <row r="749" spans="1:7">
      <c r="A749" s="1">
        <v>40990.148368055554</v>
      </c>
      <c r="B749">
        <v>47.85</v>
      </c>
      <c r="C749">
        <v>36.737299999999998</v>
      </c>
      <c r="D749">
        <v>-122.3419</v>
      </c>
      <c r="E749">
        <v>11.613</v>
      </c>
      <c r="F749">
        <v>33.350999999999999</v>
      </c>
      <c r="G749">
        <v>7.9301893682923836</v>
      </c>
    </row>
    <row r="750" spans="1:7">
      <c r="A750" s="1">
        <v>40990.155312499999</v>
      </c>
      <c r="B750">
        <v>47.82</v>
      </c>
      <c r="C750">
        <v>36.737299999999998</v>
      </c>
      <c r="D750">
        <v>-122.3419</v>
      </c>
      <c r="E750">
        <v>11.613</v>
      </c>
      <c r="F750">
        <v>33.350999999999999</v>
      </c>
      <c r="G750">
        <v>7.9296584176509102</v>
      </c>
    </row>
    <row r="751" spans="1:7">
      <c r="A751" s="1">
        <v>40990.162256944444</v>
      </c>
      <c r="B751">
        <v>47.77</v>
      </c>
      <c r="C751">
        <v>36.740200000000002</v>
      </c>
      <c r="D751">
        <v>-122.34829999999999</v>
      </c>
      <c r="E751">
        <v>11.63</v>
      </c>
      <c r="F751">
        <v>33.350999999999999</v>
      </c>
      <c r="G751">
        <v>7.928601044238559</v>
      </c>
    </row>
    <row r="752" spans="1:7">
      <c r="A752" s="1">
        <v>40990.16920138889</v>
      </c>
      <c r="B752">
        <v>47.83</v>
      </c>
      <c r="C752">
        <v>36.742699999999999</v>
      </c>
      <c r="D752">
        <v>-122.3502</v>
      </c>
      <c r="E752">
        <v>11.542</v>
      </c>
      <c r="F752">
        <v>33.356000000000002</v>
      </c>
      <c r="G752">
        <v>7.9305561447245001</v>
      </c>
    </row>
    <row r="753" spans="1:7">
      <c r="A753" s="1">
        <v>40990.176145833335</v>
      </c>
      <c r="B753">
        <v>47.77</v>
      </c>
      <c r="C753">
        <v>36.744900000000001</v>
      </c>
      <c r="D753">
        <v>-122.3523</v>
      </c>
      <c r="E753">
        <v>11.625</v>
      </c>
      <c r="F753">
        <v>33.363999999999997</v>
      </c>
      <c r="G753">
        <v>7.9286517643590093</v>
      </c>
    </row>
    <row r="754" spans="1:7">
      <c r="A754" s="1">
        <v>40990.18309027778</v>
      </c>
      <c r="B754">
        <v>47.37</v>
      </c>
      <c r="C754">
        <v>36.744900000000001</v>
      </c>
      <c r="D754">
        <v>-122.3523</v>
      </c>
      <c r="E754">
        <v>11.625</v>
      </c>
      <c r="F754">
        <v>33.363999999999997</v>
      </c>
      <c r="G754">
        <v>7.9215727207857691</v>
      </c>
    </row>
    <row r="755" spans="1:7">
      <c r="A755" s="1">
        <v>40990.231689814813</v>
      </c>
      <c r="B755">
        <v>46.29</v>
      </c>
      <c r="C755">
        <v>36.755000000000003</v>
      </c>
      <c r="D755">
        <v>-122.3536</v>
      </c>
      <c r="E755">
        <v>11.538</v>
      </c>
      <c r="F755">
        <v>33.415999999999997</v>
      </c>
      <c r="G755">
        <v>7.903334114076916</v>
      </c>
    </row>
    <row r="756" spans="1:7">
      <c r="A756" s="1">
        <v>40990.238634259258</v>
      </c>
      <c r="B756">
        <v>46.22</v>
      </c>
      <c r="C756">
        <v>36.755000000000003</v>
      </c>
      <c r="D756">
        <v>-122.3536</v>
      </c>
      <c r="E756">
        <v>11.538</v>
      </c>
      <c r="F756">
        <v>33.415999999999997</v>
      </c>
      <c r="G756">
        <v>7.902094902867189</v>
      </c>
    </row>
    <row r="757" spans="1:7">
      <c r="A757" s="1">
        <v>40990.245578703703</v>
      </c>
      <c r="B757">
        <v>46.29</v>
      </c>
      <c r="C757">
        <v>36.755000000000003</v>
      </c>
      <c r="D757">
        <v>-122.3536</v>
      </c>
      <c r="E757">
        <v>11.538</v>
      </c>
      <c r="F757">
        <v>33.415999999999997</v>
      </c>
      <c r="G757">
        <v>7.903334114076916</v>
      </c>
    </row>
    <row r="758" spans="1:7">
      <c r="A758" s="1">
        <v>40990.252523148149</v>
      </c>
      <c r="B758">
        <v>46.44</v>
      </c>
      <c r="C758">
        <v>36.755000000000003</v>
      </c>
      <c r="D758">
        <v>-122.3536</v>
      </c>
      <c r="E758">
        <v>11.538</v>
      </c>
      <c r="F758">
        <v>33.415999999999997</v>
      </c>
      <c r="G758">
        <v>7.9059895666691871</v>
      </c>
    </row>
    <row r="759" spans="1:7">
      <c r="A759" s="1">
        <v>40990.259467592594</v>
      </c>
      <c r="B759">
        <v>46.76</v>
      </c>
      <c r="C759">
        <v>36.755000000000003</v>
      </c>
      <c r="D759">
        <v>-122.3536</v>
      </c>
      <c r="E759">
        <v>11.538</v>
      </c>
      <c r="F759">
        <v>33.415999999999997</v>
      </c>
      <c r="G759">
        <v>7.911654532199365</v>
      </c>
    </row>
    <row r="760" spans="1:7">
      <c r="A760" s="1">
        <v>40990.266412037039</v>
      </c>
      <c r="B760">
        <v>46.97</v>
      </c>
      <c r="C760">
        <v>36.765099999999997</v>
      </c>
      <c r="D760">
        <v>-122.3416</v>
      </c>
      <c r="E760">
        <v>11.36</v>
      </c>
      <c r="F760">
        <v>33.396999999999998</v>
      </c>
      <c r="G760">
        <v>7.9171712074565344</v>
      </c>
    </row>
    <row r="761" spans="1:7">
      <c r="A761" s="1">
        <v>40990.273368055554</v>
      </c>
      <c r="B761">
        <v>46.95</v>
      </c>
      <c r="C761">
        <v>36.765700000000002</v>
      </c>
      <c r="D761">
        <v>-122.34</v>
      </c>
      <c r="E761">
        <v>11.340999999999999</v>
      </c>
      <c r="F761">
        <v>33.398000000000003</v>
      </c>
      <c r="G761">
        <v>7.9170090674456679</v>
      </c>
    </row>
    <row r="762" spans="1:7">
      <c r="A762" s="1">
        <v>40990.280312499999</v>
      </c>
      <c r="B762">
        <v>46.98</v>
      </c>
      <c r="C762">
        <v>36.765999999999998</v>
      </c>
      <c r="D762">
        <v>-122.3383</v>
      </c>
      <c r="E762">
        <v>11.343999999999999</v>
      </c>
      <c r="F762">
        <v>33.396999999999998</v>
      </c>
      <c r="G762">
        <v>7.9175101802285974</v>
      </c>
    </row>
    <row r="763" spans="1:7">
      <c r="A763" s="1">
        <v>40990.287256944444</v>
      </c>
      <c r="B763">
        <v>47</v>
      </c>
      <c r="C763">
        <v>36.766500000000001</v>
      </c>
      <c r="D763">
        <v>-122.33669999999999</v>
      </c>
      <c r="E763">
        <v>11.311</v>
      </c>
      <c r="F763">
        <v>33.396999999999998</v>
      </c>
      <c r="G763">
        <v>7.9181983587850855</v>
      </c>
    </row>
    <row r="764" spans="1:7">
      <c r="A764" s="1">
        <v>40990.29420138889</v>
      </c>
      <c r="B764">
        <v>46.87</v>
      </c>
      <c r="C764">
        <v>36.7669</v>
      </c>
      <c r="D764">
        <v>-122.33499999999999</v>
      </c>
      <c r="E764">
        <v>11.255000000000001</v>
      </c>
      <c r="F764">
        <v>33.402000000000001</v>
      </c>
      <c r="G764">
        <v>7.9164614325829525</v>
      </c>
    </row>
    <row r="765" spans="1:7">
      <c r="A765" s="1">
        <v>40990.301145833335</v>
      </c>
      <c r="B765">
        <v>46.74</v>
      </c>
      <c r="C765">
        <v>36.766599999999997</v>
      </c>
      <c r="D765">
        <v>-122.33320000000001</v>
      </c>
      <c r="E765">
        <v>11.194000000000001</v>
      </c>
      <c r="F765">
        <v>33.405000000000001</v>
      </c>
      <c r="G765">
        <v>7.9147743752153197</v>
      </c>
    </row>
    <row r="766" spans="1:7">
      <c r="A766" s="1">
        <v>40990.30809027778</v>
      </c>
      <c r="B766">
        <v>46.72</v>
      </c>
      <c r="C766">
        <v>36.765999999999998</v>
      </c>
      <c r="D766">
        <v>-122.3312</v>
      </c>
      <c r="E766">
        <v>11.170999999999999</v>
      </c>
      <c r="F766">
        <v>33.402000000000001</v>
      </c>
      <c r="G766">
        <v>7.9146524244537533</v>
      </c>
    </row>
    <row r="767" spans="1:7">
      <c r="A767" s="1">
        <v>40990.356689814813</v>
      </c>
      <c r="B767">
        <v>46.4</v>
      </c>
      <c r="C767">
        <v>36.764200000000002</v>
      </c>
      <c r="D767">
        <v>-122.3244</v>
      </c>
      <c r="E767">
        <v>11.167999999999999</v>
      </c>
      <c r="F767">
        <v>33.404000000000003</v>
      </c>
      <c r="G767">
        <v>7.9090104205731215</v>
      </c>
    </row>
    <row r="768" spans="1:7">
      <c r="A768" s="1">
        <v>40990.363634259258</v>
      </c>
      <c r="B768">
        <v>46.36</v>
      </c>
      <c r="C768">
        <v>36.764200000000002</v>
      </c>
      <c r="D768">
        <v>-122.3244</v>
      </c>
      <c r="E768">
        <v>11.167999999999999</v>
      </c>
      <c r="F768">
        <v>33.404000000000003</v>
      </c>
      <c r="G768">
        <v>7.9083013783620872</v>
      </c>
    </row>
    <row r="769" spans="1:7">
      <c r="A769" s="1">
        <v>40990.370578703703</v>
      </c>
      <c r="B769">
        <v>46.49</v>
      </c>
      <c r="C769">
        <v>36.764200000000002</v>
      </c>
      <c r="D769">
        <v>-122.3244</v>
      </c>
      <c r="E769">
        <v>11.167999999999999</v>
      </c>
      <c r="F769">
        <v>33.404000000000003</v>
      </c>
      <c r="G769">
        <v>7.9106057655479507</v>
      </c>
    </row>
    <row r="770" spans="1:7">
      <c r="A770" s="1">
        <v>40990.377523148149</v>
      </c>
      <c r="B770">
        <v>46.32</v>
      </c>
      <c r="C770">
        <v>36.7575</v>
      </c>
      <c r="D770">
        <v>-122.3175</v>
      </c>
      <c r="E770">
        <v>11.178000000000001</v>
      </c>
      <c r="F770">
        <v>33.405999999999999</v>
      </c>
      <c r="G770">
        <v>7.9074914753229866</v>
      </c>
    </row>
    <row r="771" spans="1:7">
      <c r="A771" s="1">
        <v>40990.384467592594</v>
      </c>
      <c r="B771">
        <v>46.39</v>
      </c>
      <c r="C771">
        <v>36.756500000000003</v>
      </c>
      <c r="D771">
        <v>-122.3165</v>
      </c>
      <c r="E771">
        <v>11.183</v>
      </c>
      <c r="F771">
        <v>33.405000000000001</v>
      </c>
      <c r="G771">
        <v>7.9086818059790041</v>
      </c>
    </row>
    <row r="772" spans="1:7">
      <c r="A772" s="1">
        <v>40990.391412037039</v>
      </c>
      <c r="B772">
        <v>46.33</v>
      </c>
      <c r="C772">
        <v>36.754800000000003</v>
      </c>
      <c r="D772">
        <v>-122.31659999999999</v>
      </c>
      <c r="E772">
        <v>11.192</v>
      </c>
      <c r="F772">
        <v>33.404000000000003</v>
      </c>
      <c r="G772">
        <v>7.9075275276731833</v>
      </c>
    </row>
    <row r="773" spans="1:7">
      <c r="A773" s="1">
        <v>40990.398356481484</v>
      </c>
      <c r="B773">
        <v>46.28</v>
      </c>
      <c r="C773">
        <v>36.753500000000003</v>
      </c>
      <c r="D773">
        <v>-122.3159</v>
      </c>
      <c r="E773">
        <v>11.185</v>
      </c>
      <c r="F773">
        <v>33.405000000000001</v>
      </c>
      <c r="G773">
        <v>7.9067118771461988</v>
      </c>
    </row>
    <row r="774" spans="1:7">
      <c r="A774" s="1">
        <v>40990.40530092593</v>
      </c>
      <c r="B774">
        <v>46.35</v>
      </c>
      <c r="C774">
        <v>36.7515</v>
      </c>
      <c r="D774">
        <v>-122.31610000000001</v>
      </c>
      <c r="E774">
        <v>11.192</v>
      </c>
      <c r="F774">
        <v>33.404000000000003</v>
      </c>
      <c r="G774">
        <v>7.9078820188552053</v>
      </c>
    </row>
    <row r="775" spans="1:7">
      <c r="A775" s="1">
        <v>40990.412245370375</v>
      </c>
      <c r="B775">
        <v>46.18</v>
      </c>
      <c r="C775">
        <v>36.75</v>
      </c>
      <c r="D775">
        <v>-122.31610000000001</v>
      </c>
      <c r="E775">
        <v>11.16</v>
      </c>
      <c r="F775">
        <v>33.405000000000001</v>
      </c>
      <c r="G775">
        <v>7.9051913123540292</v>
      </c>
    </row>
    <row r="776" spans="1:7">
      <c r="A776" s="1">
        <v>40990.41918981482</v>
      </c>
      <c r="B776">
        <v>45.92</v>
      </c>
      <c r="C776">
        <v>36.7483</v>
      </c>
      <c r="D776">
        <v>-122.316</v>
      </c>
      <c r="E776">
        <v>11.257999999999999</v>
      </c>
      <c r="F776">
        <v>33.387</v>
      </c>
      <c r="G776">
        <v>7.8995966656661505</v>
      </c>
    </row>
    <row r="777" spans="1:7">
      <c r="A777" s="1">
        <v>40990.426134259265</v>
      </c>
      <c r="B777">
        <v>46.24</v>
      </c>
      <c r="C777">
        <v>36.747199999999999</v>
      </c>
      <c r="D777">
        <v>-122.31610000000001</v>
      </c>
      <c r="E777">
        <v>11.329000000000001</v>
      </c>
      <c r="F777">
        <v>33.381</v>
      </c>
      <c r="G777">
        <v>7.9045520568938041</v>
      </c>
    </row>
    <row r="778" spans="1:7">
      <c r="A778" s="1">
        <v>40990.433078703711</v>
      </c>
      <c r="B778">
        <v>46.33</v>
      </c>
      <c r="C778">
        <v>36.746299999999998</v>
      </c>
      <c r="D778">
        <v>-122.31659999999999</v>
      </c>
      <c r="E778">
        <v>11.333</v>
      </c>
      <c r="F778">
        <v>33.380000000000003</v>
      </c>
      <c r="G778">
        <v>7.906106196967766</v>
      </c>
    </row>
    <row r="779" spans="1:7">
      <c r="A779" s="1">
        <v>40990.440023148149</v>
      </c>
      <c r="B779">
        <v>46.27</v>
      </c>
      <c r="C779">
        <v>36.744999999999997</v>
      </c>
      <c r="D779">
        <v>-122.318</v>
      </c>
      <c r="E779">
        <v>11.31</v>
      </c>
      <c r="F779">
        <v>33.378999999999998</v>
      </c>
      <c r="G779">
        <v>7.9052749166684801</v>
      </c>
    </row>
    <row r="780" spans="1:7">
      <c r="A780" s="1">
        <v>40990.446967592594</v>
      </c>
      <c r="B780">
        <v>46.23</v>
      </c>
      <c r="C780">
        <v>36.744100000000003</v>
      </c>
      <c r="D780">
        <v>-122.3189</v>
      </c>
      <c r="E780">
        <v>11.239000000000001</v>
      </c>
      <c r="F780">
        <v>33.39</v>
      </c>
      <c r="G780">
        <v>7.9052814311900255</v>
      </c>
    </row>
    <row r="781" spans="1:7">
      <c r="A781" s="1">
        <v>40990.453912037039</v>
      </c>
      <c r="B781">
        <v>46.28</v>
      </c>
      <c r="C781">
        <v>36.743400000000001</v>
      </c>
      <c r="D781">
        <v>-122.31950000000001</v>
      </c>
      <c r="E781">
        <v>11.3</v>
      </c>
      <c r="F781">
        <v>33.381999999999998</v>
      </c>
      <c r="G781">
        <v>7.9055528310617529</v>
      </c>
    </row>
    <row r="782" spans="1:7">
      <c r="A782" s="1">
        <v>40990.460856481484</v>
      </c>
      <c r="B782">
        <v>46.21</v>
      </c>
      <c r="C782">
        <v>36.742800000000003</v>
      </c>
      <c r="D782">
        <v>-122.3201</v>
      </c>
      <c r="E782">
        <v>11.29</v>
      </c>
      <c r="F782">
        <v>33.386000000000003</v>
      </c>
      <c r="G782">
        <v>7.9044132888088949</v>
      </c>
    </row>
    <row r="783" spans="1:7">
      <c r="A783" s="1">
        <v>40990.46780092593</v>
      </c>
      <c r="B783">
        <v>46.28</v>
      </c>
      <c r="C783">
        <v>36.742100000000001</v>
      </c>
      <c r="D783">
        <v>-122.3205</v>
      </c>
      <c r="E783">
        <v>11.29</v>
      </c>
      <c r="F783">
        <v>33.381999999999998</v>
      </c>
      <c r="G783">
        <v>7.9056535804727757</v>
      </c>
    </row>
    <row r="784" spans="1:7">
      <c r="A784" s="1">
        <v>40990.474745370375</v>
      </c>
      <c r="B784">
        <v>46.36</v>
      </c>
      <c r="C784">
        <v>36.741399999999999</v>
      </c>
      <c r="D784">
        <v>-122.3211</v>
      </c>
      <c r="E784">
        <v>11.308999999999999</v>
      </c>
      <c r="F784">
        <v>33.377000000000002</v>
      </c>
      <c r="G784">
        <v>7.9068795441574533</v>
      </c>
    </row>
    <row r="785" spans="1:7">
      <c r="A785" s="1">
        <v>40990.481689814813</v>
      </c>
      <c r="B785">
        <v>46.25</v>
      </c>
      <c r="C785">
        <v>36.740699999999997</v>
      </c>
      <c r="D785">
        <v>-122.3216</v>
      </c>
      <c r="E785">
        <v>11.292999999999999</v>
      </c>
      <c r="F785">
        <v>33.368000000000002</v>
      </c>
      <c r="G785">
        <v>7.905091806941674</v>
      </c>
    </row>
    <row r="786" spans="1:7">
      <c r="A786" s="1">
        <v>40990.488634259258</v>
      </c>
      <c r="B786">
        <v>46.24</v>
      </c>
      <c r="C786">
        <v>36.740099999999998</v>
      </c>
      <c r="D786">
        <v>-122.3218</v>
      </c>
      <c r="E786">
        <v>11.276999999999999</v>
      </c>
      <c r="F786">
        <v>33.371000000000002</v>
      </c>
      <c r="G786">
        <v>7.9050757948110704</v>
      </c>
    </row>
    <row r="787" spans="1:7">
      <c r="A787" s="1">
        <v>40990.495578703703</v>
      </c>
      <c r="B787">
        <v>46.23</v>
      </c>
      <c r="C787">
        <v>36.739199999999997</v>
      </c>
      <c r="D787">
        <v>-122.32250000000001</v>
      </c>
      <c r="E787">
        <v>11.276999999999999</v>
      </c>
      <c r="F787">
        <v>33.369</v>
      </c>
      <c r="G787">
        <v>7.9048986021892755</v>
      </c>
    </row>
    <row r="788" spans="1:7">
      <c r="A788" s="1">
        <v>40990.502523148149</v>
      </c>
      <c r="B788">
        <v>46.22</v>
      </c>
      <c r="C788">
        <v>36.738500000000002</v>
      </c>
      <c r="D788">
        <v>-122.3248</v>
      </c>
      <c r="E788">
        <v>11.236000000000001</v>
      </c>
      <c r="F788">
        <v>33.384</v>
      </c>
      <c r="G788">
        <v>7.9051344407217989</v>
      </c>
    </row>
    <row r="789" spans="1:7">
      <c r="A789" s="1">
        <v>40990.509467592594</v>
      </c>
      <c r="B789">
        <v>46.07</v>
      </c>
      <c r="C789">
        <v>36.737099999999998</v>
      </c>
      <c r="D789">
        <v>-122.328</v>
      </c>
      <c r="E789">
        <v>11.153</v>
      </c>
      <c r="F789">
        <v>33.402000000000001</v>
      </c>
      <c r="G789">
        <v>7.903311893068504</v>
      </c>
    </row>
    <row r="790" spans="1:7">
      <c r="A790" s="1">
        <v>40990.516412037039</v>
      </c>
      <c r="B790">
        <v>46.17</v>
      </c>
      <c r="C790">
        <v>36.7363</v>
      </c>
      <c r="D790">
        <v>-122.3314</v>
      </c>
      <c r="E790">
        <v>11.13</v>
      </c>
      <c r="F790">
        <v>33.404000000000003</v>
      </c>
      <c r="G790">
        <v>7.9053164083017355</v>
      </c>
    </row>
    <row r="791" spans="1:7">
      <c r="A791" s="1">
        <v>40990.523368055554</v>
      </c>
      <c r="B791">
        <v>46.29</v>
      </c>
      <c r="C791">
        <v>36.735500000000002</v>
      </c>
      <c r="D791">
        <v>-122.3348</v>
      </c>
      <c r="E791">
        <v>11.169</v>
      </c>
      <c r="F791">
        <v>33.401000000000003</v>
      </c>
      <c r="G791">
        <v>7.9070504699610673</v>
      </c>
    </row>
    <row r="792" spans="1:7">
      <c r="A792" s="1">
        <v>40990.530312499999</v>
      </c>
      <c r="B792">
        <v>46.93</v>
      </c>
      <c r="C792">
        <v>36.736400000000003</v>
      </c>
      <c r="D792">
        <v>-122.33920000000001</v>
      </c>
      <c r="E792">
        <v>11.254</v>
      </c>
      <c r="F792">
        <v>33.387</v>
      </c>
      <c r="G792">
        <v>7.9175347888644527</v>
      </c>
    </row>
    <row r="793" spans="1:7">
      <c r="A793" s="1">
        <v>40990.537256944444</v>
      </c>
      <c r="B793">
        <v>47.11</v>
      </c>
      <c r="C793">
        <v>36.737900000000003</v>
      </c>
      <c r="D793">
        <v>-122.3437</v>
      </c>
      <c r="E793">
        <v>11.285</v>
      </c>
      <c r="F793">
        <v>33.384999999999998</v>
      </c>
      <c r="G793">
        <v>7.9204105317960627</v>
      </c>
    </row>
    <row r="794" spans="1:7">
      <c r="A794" s="1">
        <v>40990.54420138889</v>
      </c>
      <c r="B794">
        <v>47.11</v>
      </c>
      <c r="C794">
        <v>36.740099999999998</v>
      </c>
      <c r="D794">
        <v>-122.3475</v>
      </c>
      <c r="E794">
        <v>11.353999999999999</v>
      </c>
      <c r="F794">
        <v>33.372</v>
      </c>
      <c r="G794">
        <v>7.9197119138419989</v>
      </c>
    </row>
    <row r="795" spans="1:7">
      <c r="A795" s="1">
        <v>40990.551145833335</v>
      </c>
      <c r="B795">
        <v>47.32</v>
      </c>
      <c r="C795">
        <v>36.743400000000001</v>
      </c>
      <c r="D795">
        <v>-122.35080000000001</v>
      </c>
      <c r="E795">
        <v>11.28</v>
      </c>
      <c r="F795">
        <v>33.372</v>
      </c>
      <c r="G795">
        <v>7.9241821752667381</v>
      </c>
    </row>
    <row r="796" spans="1:7">
      <c r="A796" s="1">
        <v>40990.55809027778</v>
      </c>
      <c r="B796">
        <v>47.23</v>
      </c>
      <c r="C796">
        <v>36.746899999999997</v>
      </c>
      <c r="D796">
        <v>-122.35339999999999</v>
      </c>
      <c r="E796">
        <v>11.247999999999999</v>
      </c>
      <c r="F796">
        <v>33.369999999999997</v>
      </c>
      <c r="G796">
        <v>7.9229118209265854</v>
      </c>
    </row>
    <row r="797" spans="1:7">
      <c r="A797" s="1">
        <v>40990.565023148149</v>
      </c>
      <c r="B797">
        <v>47.23</v>
      </c>
      <c r="C797">
        <v>36.751300000000001</v>
      </c>
      <c r="D797">
        <v>-122.3535</v>
      </c>
      <c r="E797">
        <v>11.173999999999999</v>
      </c>
      <c r="F797">
        <v>33.363</v>
      </c>
      <c r="G797">
        <v>7.9236621887025684</v>
      </c>
    </row>
    <row r="798" spans="1:7">
      <c r="A798" s="1">
        <v>40990.571967592594</v>
      </c>
      <c r="B798">
        <v>47.21</v>
      </c>
      <c r="C798">
        <v>36.755699999999997</v>
      </c>
      <c r="D798">
        <v>-122.3536</v>
      </c>
      <c r="E798">
        <v>11.163</v>
      </c>
      <c r="F798">
        <v>33.366</v>
      </c>
      <c r="G798">
        <v>7.9234192358652864</v>
      </c>
    </row>
    <row r="799" spans="1:7">
      <c r="A799" s="1">
        <v>40990.578912037039</v>
      </c>
      <c r="B799">
        <v>47.31</v>
      </c>
      <c r="C799">
        <v>36.758800000000001</v>
      </c>
      <c r="D799">
        <v>-122.351</v>
      </c>
      <c r="E799">
        <v>11.336</v>
      </c>
      <c r="F799">
        <v>33.377000000000002</v>
      </c>
      <c r="G799">
        <v>7.923437246802929</v>
      </c>
    </row>
    <row r="800" spans="1:7">
      <c r="A800" s="1">
        <v>40990.585856481484</v>
      </c>
      <c r="B800">
        <v>47.09</v>
      </c>
      <c r="C800">
        <v>36.761899999999997</v>
      </c>
      <c r="D800">
        <v>-122.3481</v>
      </c>
      <c r="E800">
        <v>11.21</v>
      </c>
      <c r="F800">
        <v>33.377000000000002</v>
      </c>
      <c r="G800">
        <v>7.9208158149386012</v>
      </c>
    </row>
    <row r="801" spans="1:7">
      <c r="A801" s="1">
        <v>40990.59280092593</v>
      </c>
      <c r="B801">
        <v>46.61</v>
      </c>
      <c r="C801">
        <v>36.764699999999998</v>
      </c>
      <c r="D801">
        <v>-122.34529999999999</v>
      </c>
      <c r="E801">
        <v>11.122</v>
      </c>
      <c r="F801">
        <v>33.378</v>
      </c>
      <c r="G801">
        <v>7.9131977752162426</v>
      </c>
    </row>
    <row r="802" spans="1:7">
      <c r="A802" s="1">
        <v>40990.599745370375</v>
      </c>
      <c r="B802">
        <v>46.63</v>
      </c>
      <c r="C802">
        <v>36.764899999999997</v>
      </c>
      <c r="D802">
        <v>-122.3434</v>
      </c>
      <c r="E802">
        <v>11.366</v>
      </c>
      <c r="F802">
        <v>33.344000000000001</v>
      </c>
      <c r="G802">
        <v>7.9110878643535969</v>
      </c>
    </row>
    <row r="803" spans="1:7">
      <c r="A803" s="1">
        <v>40990.60670138889</v>
      </c>
      <c r="B803">
        <v>46.86</v>
      </c>
      <c r="C803">
        <v>36.764899999999997</v>
      </c>
      <c r="D803">
        <v>-122.3419</v>
      </c>
      <c r="E803">
        <v>11.308</v>
      </c>
      <c r="F803">
        <v>33.36</v>
      </c>
      <c r="G803">
        <v>7.9157482886994313</v>
      </c>
    </row>
    <row r="804" spans="1:7">
      <c r="A804" s="1">
        <v>40990.613645833335</v>
      </c>
      <c r="B804">
        <v>47.69</v>
      </c>
      <c r="C804">
        <v>36.765700000000002</v>
      </c>
      <c r="D804">
        <v>-122.3399</v>
      </c>
      <c r="E804">
        <v>11.616</v>
      </c>
      <c r="F804">
        <v>33.322000000000003</v>
      </c>
      <c r="G804">
        <v>7.9273272116030986</v>
      </c>
    </row>
    <row r="805" spans="1:7">
      <c r="A805" s="1">
        <v>40990.62059027778</v>
      </c>
      <c r="B805">
        <v>47.7</v>
      </c>
      <c r="C805">
        <v>36.766100000000002</v>
      </c>
      <c r="D805">
        <v>-122.3383</v>
      </c>
      <c r="E805">
        <v>11.676</v>
      </c>
      <c r="F805">
        <v>33.320999999999998</v>
      </c>
      <c r="G805">
        <v>7.9268958918787016</v>
      </c>
    </row>
    <row r="806" spans="1:7">
      <c r="A806" s="1">
        <v>40990.627534722225</v>
      </c>
      <c r="B806">
        <v>47.54</v>
      </c>
      <c r="C806">
        <v>36.766500000000001</v>
      </c>
      <c r="D806">
        <v>-122.336</v>
      </c>
      <c r="E806">
        <v>11.662000000000001</v>
      </c>
      <c r="F806">
        <v>33.323</v>
      </c>
      <c r="G806">
        <v>7.9242065563762765</v>
      </c>
    </row>
    <row r="807" spans="1:7">
      <c r="A807" s="1">
        <v>40990.634479166671</v>
      </c>
      <c r="B807">
        <v>47.44</v>
      </c>
      <c r="C807">
        <v>36.766800000000003</v>
      </c>
      <c r="D807">
        <v>-122.3342</v>
      </c>
      <c r="E807">
        <v>11.653</v>
      </c>
      <c r="F807">
        <v>33.323</v>
      </c>
      <c r="G807">
        <v>7.9225281178463431</v>
      </c>
    </row>
    <row r="808" spans="1:7">
      <c r="A808" s="1">
        <v>40990.641423611116</v>
      </c>
      <c r="B808">
        <v>47.1</v>
      </c>
      <c r="C808">
        <v>36.766300000000001</v>
      </c>
      <c r="D808">
        <v>-122.3327</v>
      </c>
      <c r="E808">
        <v>11.58</v>
      </c>
      <c r="F808">
        <v>33.326000000000001</v>
      </c>
      <c r="G808">
        <v>7.9172490536221405</v>
      </c>
    </row>
    <row r="809" spans="1:7">
      <c r="A809" s="1">
        <v>40990.690023148149</v>
      </c>
      <c r="B809">
        <v>46.65</v>
      </c>
      <c r="C809">
        <v>36.7547</v>
      </c>
      <c r="D809">
        <v>-122.3155</v>
      </c>
      <c r="E809">
        <v>11.255000000000001</v>
      </c>
      <c r="F809">
        <v>33.365000000000002</v>
      </c>
      <c r="G809">
        <v>7.9125628933573298</v>
      </c>
    </row>
    <row r="810" spans="1:7">
      <c r="A810" s="1">
        <v>40990.696967592594</v>
      </c>
      <c r="B810">
        <v>46.57</v>
      </c>
      <c r="C810">
        <v>36.750999999999998</v>
      </c>
      <c r="D810">
        <v>-122.31619999999999</v>
      </c>
      <c r="E810">
        <v>11.16</v>
      </c>
      <c r="F810">
        <v>33.383000000000003</v>
      </c>
      <c r="G810">
        <v>7.9121046684362284</v>
      </c>
    </row>
    <row r="811" spans="1:7">
      <c r="A811" s="1">
        <v>40990.703912037039</v>
      </c>
      <c r="B811">
        <v>46.58</v>
      </c>
      <c r="C811">
        <v>36.747</v>
      </c>
      <c r="D811">
        <v>-122.31610000000001</v>
      </c>
      <c r="E811">
        <v>11.127000000000001</v>
      </c>
      <c r="F811">
        <v>33.381999999999998</v>
      </c>
      <c r="G811">
        <v>7.912615378808959</v>
      </c>
    </row>
    <row r="812" spans="1:7">
      <c r="A812" s="1">
        <v>40990.710856481484</v>
      </c>
      <c r="B812">
        <v>46.83</v>
      </c>
      <c r="C812">
        <v>36.7438</v>
      </c>
      <c r="D812">
        <v>-122.3181</v>
      </c>
      <c r="E812">
        <v>11.106999999999999</v>
      </c>
      <c r="F812">
        <v>33.366</v>
      </c>
      <c r="G812">
        <v>7.9172499690631248</v>
      </c>
    </row>
    <row r="813" spans="1:7">
      <c r="A813" s="1">
        <v>40990.71780092593</v>
      </c>
      <c r="B813">
        <v>47.09</v>
      </c>
      <c r="C813">
        <v>36.741199999999999</v>
      </c>
      <c r="D813">
        <v>-122.32089999999999</v>
      </c>
      <c r="E813">
        <v>11.159000000000001</v>
      </c>
      <c r="F813">
        <v>33.353999999999999</v>
      </c>
      <c r="G813">
        <v>7.9213326115956981</v>
      </c>
    </row>
    <row r="814" spans="1:7">
      <c r="A814" s="1">
        <v>40990.724745370375</v>
      </c>
      <c r="B814">
        <v>47.12</v>
      </c>
      <c r="C814">
        <v>36.738199999999999</v>
      </c>
      <c r="D814">
        <v>-122.3237</v>
      </c>
      <c r="E814">
        <v>11.193</v>
      </c>
      <c r="F814">
        <v>33.354999999999997</v>
      </c>
      <c r="G814">
        <v>7.9215197947954827</v>
      </c>
    </row>
    <row r="815" spans="1:7">
      <c r="A815" s="1">
        <v>40990.731689814813</v>
      </c>
      <c r="B815">
        <v>47.1</v>
      </c>
      <c r="C815">
        <v>36.737200000000001</v>
      </c>
      <c r="D815">
        <v>-122.3284</v>
      </c>
      <c r="E815">
        <v>11.231</v>
      </c>
      <c r="F815">
        <v>33.351999999999997</v>
      </c>
      <c r="G815">
        <v>7.9207802914753183</v>
      </c>
    </row>
    <row r="816" spans="1:7">
      <c r="A816" s="1">
        <v>40990.738634259258</v>
      </c>
      <c r="B816">
        <v>47.21</v>
      </c>
      <c r="C816">
        <v>36.735999999999997</v>
      </c>
      <c r="D816">
        <v>-122.333</v>
      </c>
      <c r="E816">
        <v>11.284000000000001</v>
      </c>
      <c r="F816">
        <v>33.348999999999997</v>
      </c>
      <c r="G816">
        <v>7.9221925417960657</v>
      </c>
    </row>
    <row r="817" spans="1:7">
      <c r="A817" s="1">
        <v>40990.745578703703</v>
      </c>
      <c r="B817">
        <v>47.2</v>
      </c>
      <c r="C817">
        <v>36.736199999999997</v>
      </c>
      <c r="D817">
        <v>-122.3379</v>
      </c>
      <c r="E817">
        <v>11.31</v>
      </c>
      <c r="F817">
        <v>33.347999999999999</v>
      </c>
      <c r="G817">
        <v>7.9217519187884591</v>
      </c>
    </row>
    <row r="818" spans="1:7">
      <c r="A818" s="1">
        <v>40990.752523148149</v>
      </c>
      <c r="B818">
        <v>47.35</v>
      </c>
      <c r="C818">
        <v>36.7376</v>
      </c>
      <c r="D818">
        <v>-122.34310000000001</v>
      </c>
      <c r="E818">
        <v>11.333</v>
      </c>
      <c r="F818">
        <v>33.344000000000001</v>
      </c>
      <c r="G818">
        <v>7.9241762866237462</v>
      </c>
    </row>
    <row r="819" spans="1:7">
      <c r="A819" s="1">
        <v>40990.759467592594</v>
      </c>
      <c r="B819">
        <v>47.24</v>
      </c>
      <c r="C819">
        <v>36.74</v>
      </c>
      <c r="D819">
        <v>-122.3477</v>
      </c>
      <c r="E819">
        <v>11.361000000000001</v>
      </c>
      <c r="F819">
        <v>33.345999999999997</v>
      </c>
      <c r="G819">
        <v>7.921943882478014</v>
      </c>
    </row>
    <row r="820" spans="1:7">
      <c r="A820" s="1">
        <v>40990.766412037039</v>
      </c>
      <c r="B820">
        <v>47.26</v>
      </c>
      <c r="C820">
        <v>36.7438</v>
      </c>
      <c r="D820">
        <v>-122.35129999999999</v>
      </c>
      <c r="E820">
        <v>11.363</v>
      </c>
      <c r="F820">
        <v>33.345999999999997</v>
      </c>
      <c r="G820">
        <v>7.9222779006672743</v>
      </c>
    </row>
    <row r="821" spans="1:7">
      <c r="A821" s="1">
        <v>40990.773368055554</v>
      </c>
      <c r="B821">
        <v>47.27</v>
      </c>
      <c r="C821">
        <v>36.747799999999998</v>
      </c>
      <c r="D821">
        <v>-122.3536</v>
      </c>
      <c r="E821">
        <v>11.31</v>
      </c>
      <c r="F821">
        <v>33.350999999999999</v>
      </c>
      <c r="G821">
        <v>7.9229921232491023</v>
      </c>
    </row>
    <row r="822" spans="1:7">
      <c r="A822" s="1">
        <v>40990.780312499999</v>
      </c>
      <c r="B822">
        <v>47.22</v>
      </c>
      <c r="C822">
        <v>36.752400000000002</v>
      </c>
      <c r="D822">
        <v>-122.3535</v>
      </c>
      <c r="E822">
        <v>11.26</v>
      </c>
      <c r="F822">
        <v>33.353999999999999</v>
      </c>
      <c r="G822">
        <v>7.922612973246534</v>
      </c>
    </row>
    <row r="823" spans="1:7">
      <c r="A823" s="1">
        <v>40990.787256944444</v>
      </c>
      <c r="B823">
        <v>47.18</v>
      </c>
      <c r="C823">
        <v>36.756399999999999</v>
      </c>
      <c r="D823">
        <v>-122.3528</v>
      </c>
      <c r="E823">
        <v>11.191000000000001</v>
      </c>
      <c r="F823">
        <v>33.357999999999997</v>
      </c>
      <c r="G823">
        <v>7.9226035412880993</v>
      </c>
    </row>
    <row r="824" spans="1:7">
      <c r="A824" s="1">
        <v>40990.79420138889</v>
      </c>
      <c r="B824">
        <v>47.12</v>
      </c>
      <c r="C824">
        <v>36.76</v>
      </c>
      <c r="D824">
        <v>-122.3501</v>
      </c>
      <c r="E824">
        <v>11.138</v>
      </c>
      <c r="F824">
        <v>33.359000000000002</v>
      </c>
      <c r="G824">
        <v>7.9220773018889856</v>
      </c>
    </row>
    <row r="825" spans="1:7">
      <c r="A825" s="1">
        <v>40990.801145833335</v>
      </c>
      <c r="B825">
        <v>46.93</v>
      </c>
      <c r="C825">
        <v>36.762999999999998</v>
      </c>
      <c r="D825">
        <v>-122.34699999999999</v>
      </c>
      <c r="E825">
        <v>11.102</v>
      </c>
      <c r="F825">
        <v>33.357999999999997</v>
      </c>
      <c r="G825">
        <v>7.9190735999445891</v>
      </c>
    </row>
    <row r="826" spans="1:7">
      <c r="A826" s="1">
        <v>40990.80809027778</v>
      </c>
      <c r="B826">
        <v>46.82</v>
      </c>
      <c r="C826">
        <v>36.764699999999998</v>
      </c>
      <c r="D826">
        <v>-122.343</v>
      </c>
      <c r="E826">
        <v>11.089</v>
      </c>
      <c r="F826">
        <v>33.377000000000002</v>
      </c>
      <c r="G826">
        <v>7.9172548771689559</v>
      </c>
    </row>
    <row r="827" spans="1:7">
      <c r="A827" s="1">
        <v>40990.815023148149</v>
      </c>
      <c r="B827">
        <v>46.48</v>
      </c>
      <c r="C827">
        <v>36.766100000000002</v>
      </c>
      <c r="D827">
        <v>-122.3381</v>
      </c>
      <c r="E827">
        <v>11.084</v>
      </c>
      <c r="F827">
        <v>33.390999999999998</v>
      </c>
      <c r="G827">
        <v>7.9112768543178253</v>
      </c>
    </row>
    <row r="828" spans="1:7">
      <c r="A828" s="1">
        <v>40990.821967592594</v>
      </c>
      <c r="B828">
        <v>46.77</v>
      </c>
      <c r="C828">
        <v>36.766500000000001</v>
      </c>
      <c r="D828">
        <v>-122.3336</v>
      </c>
      <c r="E828">
        <v>11.37</v>
      </c>
      <c r="F828">
        <v>33.374000000000002</v>
      </c>
      <c r="G828">
        <v>7.9135273839537232</v>
      </c>
    </row>
    <row r="829" spans="1:7">
      <c r="A829" s="1">
        <v>40990.828912037039</v>
      </c>
      <c r="B829">
        <v>46.81</v>
      </c>
      <c r="C829">
        <v>36.765300000000003</v>
      </c>
      <c r="D829">
        <v>-122.32859999999999</v>
      </c>
      <c r="E829">
        <v>11.367000000000001</v>
      </c>
      <c r="F829">
        <v>33.363</v>
      </c>
      <c r="G829">
        <v>7.9142662309672822</v>
      </c>
    </row>
    <row r="830" spans="1:7">
      <c r="A830" s="1">
        <v>40990.835856481484</v>
      </c>
      <c r="B830">
        <v>46.83</v>
      </c>
      <c r="C830">
        <v>36.764099999999999</v>
      </c>
      <c r="D830">
        <v>-122.3237</v>
      </c>
      <c r="E830">
        <v>11.381</v>
      </c>
      <c r="F830">
        <v>33.353999999999999</v>
      </c>
      <c r="G830">
        <v>7.9144790538815508</v>
      </c>
    </row>
    <row r="831" spans="1:7">
      <c r="A831" s="1">
        <v>40990.84280092593</v>
      </c>
      <c r="B831">
        <v>46.76</v>
      </c>
      <c r="C831">
        <v>36.760599999999997</v>
      </c>
      <c r="D831">
        <v>-122.3202</v>
      </c>
      <c r="E831">
        <v>11.343</v>
      </c>
      <c r="F831">
        <v>33.366</v>
      </c>
      <c r="G831">
        <v>7.9136229620022558</v>
      </c>
    </row>
    <row r="832" spans="1:7">
      <c r="A832" s="1">
        <v>40990.849745370375</v>
      </c>
      <c r="B832">
        <v>46.66</v>
      </c>
      <c r="C832">
        <v>36.756900000000002</v>
      </c>
      <c r="D832">
        <v>-122.3168</v>
      </c>
      <c r="E832">
        <v>11.367000000000001</v>
      </c>
      <c r="F832">
        <v>33.363999999999997</v>
      </c>
      <c r="G832">
        <v>7.9116091823986947</v>
      </c>
    </row>
    <row r="833" spans="1:7">
      <c r="A833" s="1">
        <v>40990.856689814813</v>
      </c>
      <c r="B833">
        <v>46.57</v>
      </c>
      <c r="C833">
        <v>36.751899999999999</v>
      </c>
      <c r="D833">
        <v>-122.31610000000001</v>
      </c>
      <c r="E833">
        <v>11.239000000000001</v>
      </c>
      <c r="F833">
        <v>33.380000000000003</v>
      </c>
      <c r="G833">
        <v>7.9113067853300736</v>
      </c>
    </row>
    <row r="834" spans="1:7">
      <c r="A834" s="1">
        <v>40990.863634259258</v>
      </c>
      <c r="B834">
        <v>46.83</v>
      </c>
      <c r="C834">
        <v>36.746699999999997</v>
      </c>
      <c r="D834">
        <v>-122.31610000000001</v>
      </c>
      <c r="E834">
        <v>11.183999999999999</v>
      </c>
      <c r="F834">
        <v>33.375999999999998</v>
      </c>
      <c r="G834">
        <v>7.9164707417084781</v>
      </c>
    </row>
    <row r="835" spans="1:7">
      <c r="A835" s="1">
        <v>40990.870578703703</v>
      </c>
      <c r="B835">
        <v>47.15</v>
      </c>
      <c r="C835">
        <v>36.743099999999998</v>
      </c>
      <c r="D835">
        <v>-122.319</v>
      </c>
      <c r="E835">
        <v>11.212999999999999</v>
      </c>
      <c r="F835">
        <v>33.36</v>
      </c>
      <c r="G835">
        <v>7.9218488159174285</v>
      </c>
    </row>
    <row r="836" spans="1:7">
      <c r="A836" s="1">
        <v>40990.877523148149</v>
      </c>
      <c r="B836">
        <v>47.3</v>
      </c>
      <c r="C836">
        <v>36.739400000000003</v>
      </c>
      <c r="D836">
        <v>-122.32250000000001</v>
      </c>
      <c r="E836">
        <v>11.295</v>
      </c>
      <c r="F836">
        <v>33.353999999999999</v>
      </c>
      <c r="G836">
        <v>7.9236757085840779</v>
      </c>
    </row>
    <row r="837" spans="1:7">
      <c r="A837" s="1">
        <v>40990.884467592594</v>
      </c>
      <c r="B837">
        <v>47.38</v>
      </c>
      <c r="C837">
        <v>36.737400000000001</v>
      </c>
      <c r="D837">
        <v>-122.32680000000001</v>
      </c>
      <c r="E837">
        <v>11.347</v>
      </c>
      <c r="F837">
        <v>33.353000000000002</v>
      </c>
      <c r="G837">
        <v>7.9245657963257132</v>
      </c>
    </row>
    <row r="838" spans="1:7">
      <c r="A838" s="1">
        <v>40990.891412037039</v>
      </c>
      <c r="B838">
        <v>47.46</v>
      </c>
      <c r="C838">
        <v>36.7363</v>
      </c>
      <c r="D838">
        <v>-122.33159999999999</v>
      </c>
      <c r="E838">
        <v>11.417999999999999</v>
      </c>
      <c r="F838">
        <v>33.345999999999997</v>
      </c>
      <c r="G838">
        <v>7.9252628921082087</v>
      </c>
    </row>
    <row r="839" spans="1:7">
      <c r="A839" s="1">
        <v>40990.898356481484</v>
      </c>
      <c r="B839">
        <v>47.51</v>
      </c>
      <c r="C839">
        <v>36.735700000000001</v>
      </c>
      <c r="D839">
        <v>-122.3364</v>
      </c>
      <c r="E839">
        <v>11.489000000000001</v>
      </c>
      <c r="F839">
        <v>33.344000000000001</v>
      </c>
      <c r="G839">
        <v>7.9254284581807246</v>
      </c>
    </row>
    <row r="840" spans="1:7">
      <c r="A840" s="1">
        <v>40990.90530092593</v>
      </c>
      <c r="B840">
        <v>47.51</v>
      </c>
      <c r="C840">
        <v>36.737099999999998</v>
      </c>
      <c r="D840">
        <v>-122.3409</v>
      </c>
      <c r="E840">
        <v>11.472</v>
      </c>
      <c r="F840">
        <v>33.341999999999999</v>
      </c>
      <c r="G840">
        <v>7.9256008097974737</v>
      </c>
    </row>
    <row r="841" spans="1:7">
      <c r="A841" s="1">
        <v>40990.912245370375</v>
      </c>
      <c r="B841">
        <v>47.48</v>
      </c>
      <c r="C841">
        <v>36.738300000000002</v>
      </c>
      <c r="D841">
        <v>-122.34569999999999</v>
      </c>
      <c r="E841">
        <v>11.489000000000001</v>
      </c>
      <c r="F841">
        <v>33.343000000000004</v>
      </c>
      <c r="G841">
        <v>7.9248972762361651</v>
      </c>
    </row>
    <row r="842" spans="1:7">
      <c r="A842" s="1">
        <v>40990.91918981482</v>
      </c>
      <c r="B842">
        <v>47.46</v>
      </c>
      <c r="C842">
        <v>36.741</v>
      </c>
      <c r="D842">
        <v>-122.3488</v>
      </c>
      <c r="E842">
        <v>11.452999999999999</v>
      </c>
      <c r="F842">
        <v>33.344999999999999</v>
      </c>
      <c r="G842">
        <v>7.9249080472162499</v>
      </c>
    </row>
    <row r="843" spans="1:7">
      <c r="A843" s="1">
        <v>40990.926134259265</v>
      </c>
      <c r="B843">
        <v>47.48</v>
      </c>
      <c r="C843">
        <v>36.744</v>
      </c>
      <c r="D843">
        <v>-122.3514</v>
      </c>
      <c r="E843">
        <v>11.449</v>
      </c>
      <c r="F843">
        <v>33.347999999999999</v>
      </c>
      <c r="G843">
        <v>7.9253027675685042</v>
      </c>
    </row>
    <row r="844" spans="1:7">
      <c r="A844" s="1">
        <v>40990.933078703711</v>
      </c>
      <c r="B844">
        <v>47.42</v>
      </c>
      <c r="C844">
        <v>36.747</v>
      </c>
      <c r="D844">
        <v>-122.3536</v>
      </c>
      <c r="E844">
        <v>11.404</v>
      </c>
      <c r="F844">
        <v>33.348999999999997</v>
      </c>
      <c r="G844">
        <v>7.9246964003525413</v>
      </c>
    </row>
    <row r="845" spans="1:7">
      <c r="A845" s="1">
        <v>40990.940034722225</v>
      </c>
      <c r="B845">
        <v>47.45</v>
      </c>
      <c r="C845">
        <v>36.750300000000003</v>
      </c>
      <c r="D845">
        <v>-122.35339999999999</v>
      </c>
      <c r="E845">
        <v>11.404</v>
      </c>
      <c r="F845">
        <v>33.35</v>
      </c>
      <c r="G845">
        <v>7.9252277409680927</v>
      </c>
    </row>
    <row r="846" spans="1:7">
      <c r="A846" s="1">
        <v>40990.946979166671</v>
      </c>
      <c r="B846">
        <v>47.53</v>
      </c>
      <c r="C846">
        <v>36.753599999999999</v>
      </c>
      <c r="D846">
        <v>-122.3535</v>
      </c>
      <c r="E846">
        <v>11.311</v>
      </c>
      <c r="F846">
        <v>33.356999999999999</v>
      </c>
      <c r="G846">
        <v>7.9275884452625975</v>
      </c>
    </row>
    <row r="847" spans="1:7">
      <c r="A847" s="1">
        <v>40990.953923611116</v>
      </c>
      <c r="B847">
        <v>47.21</v>
      </c>
      <c r="C847">
        <v>36.756799999999998</v>
      </c>
      <c r="D847">
        <v>-122.3528</v>
      </c>
      <c r="E847">
        <v>11.173999999999999</v>
      </c>
      <c r="F847">
        <v>33.366</v>
      </c>
      <c r="G847">
        <v>7.9233076750783988</v>
      </c>
    </row>
    <row r="848" spans="1:7">
      <c r="A848" s="1">
        <v>40990.960868055561</v>
      </c>
      <c r="B848">
        <v>46.91</v>
      </c>
      <c r="C848">
        <v>36.759599999999999</v>
      </c>
      <c r="D848">
        <v>-122.3505</v>
      </c>
      <c r="E848">
        <v>11.427</v>
      </c>
      <c r="F848">
        <v>33.372</v>
      </c>
      <c r="G848">
        <v>7.9154311806278992</v>
      </c>
    </row>
    <row r="849" spans="1:7">
      <c r="A849" s="1">
        <v>40990.967812500006</v>
      </c>
      <c r="B849">
        <v>47.03</v>
      </c>
      <c r="C849">
        <v>36.761899999999997</v>
      </c>
      <c r="D849">
        <v>-122.34820000000001</v>
      </c>
      <c r="E849">
        <v>11.427</v>
      </c>
      <c r="F849">
        <v>33.369</v>
      </c>
      <c r="G849">
        <v>7.9175563713146762</v>
      </c>
    </row>
    <row r="850" spans="1:7">
      <c r="A850" s="1">
        <v>40990.974756944452</v>
      </c>
      <c r="B850">
        <v>47.08</v>
      </c>
      <c r="C850">
        <v>36.764200000000002</v>
      </c>
      <c r="D850">
        <v>-122.3459</v>
      </c>
      <c r="E850">
        <v>11.436999999999999</v>
      </c>
      <c r="F850">
        <v>33.368000000000002</v>
      </c>
      <c r="G850">
        <v>7.9183407171608424</v>
      </c>
    </row>
    <row r="851" spans="1:7">
      <c r="A851" s="1">
        <v>40990.981689814813</v>
      </c>
      <c r="B851">
        <v>46.99</v>
      </c>
      <c r="C851">
        <v>36.765099999999997</v>
      </c>
      <c r="D851">
        <v>-122.342</v>
      </c>
      <c r="E851">
        <v>11.4</v>
      </c>
      <c r="F851">
        <v>33.372</v>
      </c>
      <c r="G851">
        <v>7.9171209644297811</v>
      </c>
    </row>
    <row r="852" spans="1:7">
      <c r="A852" s="1">
        <v>40990.988634259258</v>
      </c>
      <c r="B852">
        <v>46.97</v>
      </c>
      <c r="C852">
        <v>36.766100000000002</v>
      </c>
      <c r="D852">
        <v>-122.3379</v>
      </c>
      <c r="E852">
        <v>11.396000000000001</v>
      </c>
      <c r="F852">
        <v>33.369</v>
      </c>
      <c r="G852">
        <v>7.9168071747642905</v>
      </c>
    </row>
    <row r="853" spans="1:7">
      <c r="A853" s="1">
        <v>40990.995578703703</v>
      </c>
      <c r="B853">
        <v>47.31</v>
      </c>
      <c r="C853">
        <v>36.766500000000001</v>
      </c>
      <c r="D853">
        <v>-122.3339</v>
      </c>
      <c r="E853">
        <v>11.478</v>
      </c>
      <c r="F853">
        <v>33.350999999999999</v>
      </c>
      <c r="G853">
        <v>7.9219986276434335</v>
      </c>
    </row>
    <row r="854" spans="1:7">
      <c r="A854" s="1">
        <v>40991.002523148149</v>
      </c>
      <c r="B854">
        <v>47.42</v>
      </c>
      <c r="C854">
        <v>36.765500000000003</v>
      </c>
      <c r="D854">
        <v>-122.3291</v>
      </c>
      <c r="E854">
        <v>11.518000000000001</v>
      </c>
      <c r="F854">
        <v>33.354999999999997</v>
      </c>
      <c r="G854">
        <v>7.9235411106147646</v>
      </c>
    </row>
    <row r="855" spans="1:7">
      <c r="A855" s="1">
        <v>40991.009467592594</v>
      </c>
      <c r="B855">
        <v>47.48</v>
      </c>
      <c r="C855">
        <v>36.764499999999998</v>
      </c>
      <c r="D855">
        <v>-122.3248</v>
      </c>
      <c r="E855">
        <v>11.553000000000001</v>
      </c>
      <c r="F855">
        <v>33.357999999999997</v>
      </c>
      <c r="G855">
        <v>7.9242487271014257</v>
      </c>
    </row>
    <row r="856" spans="1:7">
      <c r="A856" s="1">
        <v>40991.016412037039</v>
      </c>
      <c r="B856">
        <v>47.42</v>
      </c>
      <c r="C856">
        <v>36.761699999999998</v>
      </c>
      <c r="D856">
        <v>-122.3212</v>
      </c>
      <c r="E856">
        <v>11.516999999999999</v>
      </c>
      <c r="F856">
        <v>33.357999999999997</v>
      </c>
      <c r="G856">
        <v>7.9235512407124808</v>
      </c>
    </row>
    <row r="857" spans="1:7">
      <c r="A857" s="1">
        <v>40991.023379629631</v>
      </c>
      <c r="B857">
        <v>47.35</v>
      </c>
      <c r="C857">
        <v>36.758200000000002</v>
      </c>
      <c r="D857">
        <v>-122.31789999999999</v>
      </c>
      <c r="E857">
        <v>11.502000000000001</v>
      </c>
      <c r="F857">
        <v>33.359000000000002</v>
      </c>
      <c r="G857">
        <v>7.9224638327862316</v>
      </c>
    </row>
    <row r="858" spans="1:7">
      <c r="A858" s="1">
        <v>40991.030324074076</v>
      </c>
      <c r="B858">
        <v>47.2</v>
      </c>
      <c r="C858">
        <v>36.753599999999999</v>
      </c>
      <c r="D858">
        <v>-122.31610000000001</v>
      </c>
      <c r="E858">
        <v>11.454000000000001</v>
      </c>
      <c r="F858">
        <v>33.366</v>
      </c>
      <c r="G858">
        <v>7.920293767082156</v>
      </c>
    </row>
    <row r="859" spans="1:7">
      <c r="A859" s="1">
        <v>40991.037268518521</v>
      </c>
      <c r="B859">
        <v>47.3</v>
      </c>
      <c r="C859">
        <v>36.748399999999997</v>
      </c>
      <c r="D859">
        <v>-122.31610000000001</v>
      </c>
      <c r="E859">
        <v>11.472</v>
      </c>
      <c r="F859">
        <v>33.365000000000002</v>
      </c>
      <c r="G859">
        <v>7.9218823140992356</v>
      </c>
    </row>
    <row r="860" spans="1:7">
      <c r="A860" s="1">
        <v>40991.044212962966</v>
      </c>
      <c r="B860">
        <v>47.06</v>
      </c>
      <c r="C860">
        <v>36.743499999999997</v>
      </c>
      <c r="D860">
        <v>-122.31870000000001</v>
      </c>
      <c r="E860">
        <v>11.37</v>
      </c>
      <c r="F860">
        <v>33.374000000000002</v>
      </c>
      <c r="G860">
        <v>7.9186642903551636</v>
      </c>
    </row>
    <row r="861" spans="1:7">
      <c r="A861" s="1">
        <v>40991.051157407412</v>
      </c>
      <c r="B861">
        <v>47.08</v>
      </c>
      <c r="C861">
        <v>36.738999999999997</v>
      </c>
      <c r="D861">
        <v>-122.3229</v>
      </c>
      <c r="E861">
        <v>11.36</v>
      </c>
      <c r="F861">
        <v>33.377000000000002</v>
      </c>
      <c r="G861">
        <v>7.9191197576805399</v>
      </c>
    </row>
    <row r="862" spans="1:7">
      <c r="A862" s="1">
        <v>40991.058101851857</v>
      </c>
      <c r="B862">
        <v>47.19</v>
      </c>
      <c r="C862">
        <v>36.737000000000002</v>
      </c>
      <c r="D862">
        <v>-122.3287</v>
      </c>
      <c r="E862">
        <v>11.163</v>
      </c>
      <c r="F862">
        <v>33.368000000000002</v>
      </c>
      <c r="G862">
        <v>7.9230647085250716</v>
      </c>
    </row>
    <row r="863" spans="1:7">
      <c r="A863" s="1">
        <v>40991.065023148149</v>
      </c>
      <c r="B863">
        <v>47.24</v>
      </c>
      <c r="C863">
        <v>36.735500000000002</v>
      </c>
      <c r="D863">
        <v>-122.3349</v>
      </c>
      <c r="E863">
        <v>11.199</v>
      </c>
      <c r="F863">
        <v>33.360999999999997</v>
      </c>
      <c r="G863">
        <v>7.9235858836187436</v>
      </c>
    </row>
    <row r="864" spans="1:7">
      <c r="A864" s="1">
        <v>40991.071967592594</v>
      </c>
      <c r="B864">
        <v>47.14</v>
      </c>
      <c r="C864">
        <v>36.737000000000002</v>
      </c>
      <c r="D864">
        <v>-122.3408</v>
      </c>
      <c r="E864">
        <v>11.167</v>
      </c>
      <c r="F864">
        <v>33.365000000000002</v>
      </c>
      <c r="G864">
        <v>7.9221378390740913</v>
      </c>
    </row>
    <row r="865" spans="1:7">
      <c r="A865" s="1">
        <v>40991.078912037039</v>
      </c>
      <c r="B865">
        <v>47.04</v>
      </c>
      <c r="C865">
        <v>36.738500000000002</v>
      </c>
      <c r="D865">
        <v>-122.34610000000001</v>
      </c>
      <c r="E865">
        <v>11.226000000000001</v>
      </c>
      <c r="F865">
        <v>33.375999999999998</v>
      </c>
      <c r="G865">
        <v>7.9197675988553442</v>
      </c>
    </row>
    <row r="866" spans="1:7">
      <c r="A866" s="1">
        <v>40991.085856481484</v>
      </c>
      <c r="B866">
        <v>47.02</v>
      </c>
      <c r="C866">
        <v>36.741500000000002</v>
      </c>
      <c r="D866">
        <v>-122.3492</v>
      </c>
      <c r="E866">
        <v>11.212</v>
      </c>
      <c r="F866">
        <v>33.383000000000003</v>
      </c>
      <c r="G866">
        <v>7.9195549203066298</v>
      </c>
    </row>
    <row r="867" spans="1:7">
      <c r="A867" s="1">
        <v>40991.09280092593</v>
      </c>
      <c r="B867">
        <v>47.23</v>
      </c>
      <c r="C867">
        <v>36.744799999999998</v>
      </c>
      <c r="D867">
        <v>-122.352</v>
      </c>
      <c r="E867">
        <v>11.364000000000001</v>
      </c>
      <c r="F867">
        <v>33.372</v>
      </c>
      <c r="G867">
        <v>7.9217363542448318</v>
      </c>
    </row>
    <row r="868" spans="1:7">
      <c r="A868" s="1">
        <v>40991.099745370375</v>
      </c>
      <c r="B868">
        <v>47.17</v>
      </c>
      <c r="C868">
        <v>36.747799999999998</v>
      </c>
      <c r="D868">
        <v>-122.3537</v>
      </c>
      <c r="E868">
        <v>11.337999999999999</v>
      </c>
      <c r="F868">
        <v>33.371000000000002</v>
      </c>
      <c r="G868">
        <v>7.920936809796534</v>
      </c>
    </row>
    <row r="869" spans="1:7">
      <c r="A869" s="1">
        <v>40991.106689814813</v>
      </c>
      <c r="B869">
        <v>47.29</v>
      </c>
      <c r="C869">
        <v>36.751300000000001</v>
      </c>
      <c r="D869">
        <v>-122.35339999999999</v>
      </c>
      <c r="E869">
        <v>11.371</v>
      </c>
      <c r="F869">
        <v>33.365000000000002</v>
      </c>
      <c r="G869">
        <v>7.9227282560610206</v>
      </c>
    </row>
    <row r="870" spans="1:7">
      <c r="A870" s="1">
        <v>40991.113634259258</v>
      </c>
      <c r="B870">
        <v>47.28</v>
      </c>
      <c r="C870">
        <v>36.754800000000003</v>
      </c>
      <c r="D870">
        <v>-122.3535</v>
      </c>
      <c r="E870">
        <v>11.367000000000001</v>
      </c>
      <c r="F870">
        <v>33.371000000000002</v>
      </c>
      <c r="G870">
        <v>7.9225916498155193</v>
      </c>
    </row>
    <row r="871" spans="1:7">
      <c r="A871" s="1">
        <v>40991.120578703703</v>
      </c>
      <c r="B871">
        <v>47.45</v>
      </c>
      <c r="C871">
        <v>36.757800000000003</v>
      </c>
      <c r="D871">
        <v>-122.35209999999999</v>
      </c>
      <c r="E871">
        <v>11.411</v>
      </c>
      <c r="F871">
        <v>33.366</v>
      </c>
      <c r="G871">
        <v>7.9251567623796708</v>
      </c>
    </row>
    <row r="872" spans="1:7">
      <c r="A872" s="1">
        <v>40991.127523148149</v>
      </c>
      <c r="B872">
        <v>47.33</v>
      </c>
      <c r="C872">
        <v>36.7605</v>
      </c>
      <c r="D872">
        <v>-122.34950000000001</v>
      </c>
      <c r="E872">
        <v>11.412000000000001</v>
      </c>
      <c r="F872">
        <v>33.366999999999997</v>
      </c>
      <c r="G872">
        <v>7.9230213201553088</v>
      </c>
    </row>
    <row r="873" spans="1:7">
      <c r="A873" s="1">
        <v>40991.134467592594</v>
      </c>
      <c r="B873">
        <v>47.29</v>
      </c>
      <c r="C873">
        <v>36.763199999999998</v>
      </c>
      <c r="D873">
        <v>-122.34699999999999</v>
      </c>
      <c r="E873">
        <v>11.391999999999999</v>
      </c>
      <c r="F873">
        <v>33.369999999999997</v>
      </c>
      <c r="G873">
        <v>7.9225154905462087</v>
      </c>
    </row>
    <row r="874" spans="1:7">
      <c r="A874" s="1">
        <v>40991.141412037039</v>
      </c>
      <c r="B874">
        <v>47.26</v>
      </c>
      <c r="C874">
        <v>36.764800000000001</v>
      </c>
      <c r="D874">
        <v>-122.34350000000001</v>
      </c>
      <c r="E874">
        <v>11.369</v>
      </c>
      <c r="F874">
        <v>33.375</v>
      </c>
      <c r="G874">
        <v>7.9222171151032139</v>
      </c>
    </row>
    <row r="875" spans="1:7">
      <c r="A875" s="1">
        <v>40991.148356481484</v>
      </c>
      <c r="B875">
        <v>47.23</v>
      </c>
      <c r="C875">
        <v>36.765799999999999</v>
      </c>
      <c r="D875">
        <v>-122.3394</v>
      </c>
      <c r="E875">
        <v>11.321999999999999</v>
      </c>
      <c r="F875">
        <v>33.378999999999998</v>
      </c>
      <c r="G875">
        <v>7.922161843538519</v>
      </c>
    </row>
    <row r="876" spans="1:7">
      <c r="A876" s="1">
        <v>40991.15530092593</v>
      </c>
      <c r="B876">
        <v>47.16</v>
      </c>
      <c r="C876">
        <v>36.7667</v>
      </c>
      <c r="D876">
        <v>-122.33580000000001</v>
      </c>
      <c r="E876">
        <v>11.292999999999999</v>
      </c>
      <c r="F876">
        <v>33.377000000000002</v>
      </c>
      <c r="G876">
        <v>7.921215428515664</v>
      </c>
    </row>
    <row r="877" spans="1:7">
      <c r="A877" s="1">
        <v>40991.162245370375</v>
      </c>
      <c r="B877">
        <v>47.13</v>
      </c>
      <c r="C877">
        <v>36.766199999999998</v>
      </c>
      <c r="D877">
        <v>-122.33199999999999</v>
      </c>
      <c r="E877">
        <v>11.276999999999999</v>
      </c>
      <c r="F877">
        <v>33.386000000000003</v>
      </c>
      <c r="G877">
        <v>7.9208459381508094</v>
      </c>
    </row>
    <row r="878" spans="1:7">
      <c r="A878" s="1">
        <v>40991.16918981482</v>
      </c>
      <c r="B878">
        <v>47.19</v>
      </c>
      <c r="C878">
        <v>36.7652</v>
      </c>
      <c r="D878">
        <v>-122.32810000000001</v>
      </c>
      <c r="E878">
        <v>11.311999999999999</v>
      </c>
      <c r="F878">
        <v>33.375999999999998</v>
      </c>
      <c r="G878">
        <v>7.9215544857516766</v>
      </c>
    </row>
    <row r="879" spans="1:7">
      <c r="A879" s="1">
        <v>40991.176134259265</v>
      </c>
      <c r="B879">
        <v>47.11</v>
      </c>
      <c r="C879">
        <v>36.764400000000002</v>
      </c>
      <c r="D879">
        <v>-122.3246</v>
      </c>
      <c r="E879">
        <v>11.304</v>
      </c>
      <c r="F879">
        <v>33.372999999999998</v>
      </c>
      <c r="G879">
        <v>7.9202181249218073</v>
      </c>
    </row>
    <row r="880" spans="1:7">
      <c r="A880" s="1">
        <v>40991.183078703711</v>
      </c>
      <c r="B880">
        <v>46.99</v>
      </c>
      <c r="C880">
        <v>36.762099999999997</v>
      </c>
      <c r="D880">
        <v>-122.3216</v>
      </c>
      <c r="E880">
        <v>11.247</v>
      </c>
      <c r="F880">
        <v>33.380000000000003</v>
      </c>
      <c r="G880">
        <v>7.9186688869121449</v>
      </c>
    </row>
    <row r="881" spans="1:7">
      <c r="A881" s="1">
        <v>40991.190023148149</v>
      </c>
      <c r="B881">
        <v>46.96</v>
      </c>
      <c r="C881">
        <v>36.758899999999997</v>
      </c>
      <c r="D881">
        <v>-122.3186</v>
      </c>
      <c r="E881">
        <v>11.215999999999999</v>
      </c>
      <c r="F881">
        <v>33.381999999999998</v>
      </c>
      <c r="G881">
        <v>7.9184510293056638</v>
      </c>
    </row>
    <row r="882" spans="1:7">
      <c r="A882" s="1">
        <v>40991.196967592594</v>
      </c>
      <c r="B882">
        <v>46.81</v>
      </c>
      <c r="C882">
        <v>36.755400000000002</v>
      </c>
      <c r="D882">
        <v>-122.31619999999999</v>
      </c>
      <c r="E882">
        <v>11.173999999999999</v>
      </c>
      <c r="F882">
        <v>33.384999999999998</v>
      </c>
      <c r="G882">
        <v>7.9162174025950014</v>
      </c>
    </row>
    <row r="883" spans="1:7">
      <c r="A883" s="1">
        <v>40991.203912037039</v>
      </c>
      <c r="B883">
        <v>46.82</v>
      </c>
      <c r="C883">
        <v>36.750100000000003</v>
      </c>
      <c r="D883">
        <v>-122.31610000000001</v>
      </c>
      <c r="E883">
        <v>11.153</v>
      </c>
      <c r="F883">
        <v>33.389000000000003</v>
      </c>
      <c r="G883">
        <v>7.9166071359535337</v>
      </c>
    </row>
    <row r="884" spans="1:7">
      <c r="A884" s="1">
        <v>40991.210856481484</v>
      </c>
      <c r="B884">
        <v>46.73</v>
      </c>
      <c r="C884">
        <v>36.745399999999997</v>
      </c>
      <c r="D884">
        <v>-122.31699999999999</v>
      </c>
      <c r="E884">
        <v>11.135999999999999</v>
      </c>
      <c r="F884">
        <v>33.401000000000003</v>
      </c>
      <c r="G884">
        <v>7.9151836392172594</v>
      </c>
    </row>
    <row r="885" spans="1:7">
      <c r="A885" s="1">
        <v>40991.21780092593</v>
      </c>
      <c r="B885">
        <v>46.52</v>
      </c>
      <c r="C885">
        <v>36.7408</v>
      </c>
      <c r="D885">
        <v>-122.3212</v>
      </c>
      <c r="E885">
        <v>11.161</v>
      </c>
      <c r="F885">
        <v>33.415999999999997</v>
      </c>
      <c r="G885">
        <v>7.9112082412938367</v>
      </c>
    </row>
    <row r="886" spans="1:7">
      <c r="A886" s="1">
        <v>40991.224745370375</v>
      </c>
      <c r="B886">
        <v>46.76</v>
      </c>
      <c r="C886">
        <v>36.737699999999997</v>
      </c>
      <c r="D886">
        <v>-122.32689999999999</v>
      </c>
      <c r="E886">
        <v>11.231999999999999</v>
      </c>
      <c r="F886">
        <v>33.4</v>
      </c>
      <c r="G886">
        <v>7.9147446584808199</v>
      </c>
    </row>
    <row r="887" spans="1:7">
      <c r="A887" s="1">
        <v>40991.231689814813</v>
      </c>
      <c r="B887">
        <v>46.8</v>
      </c>
      <c r="C887">
        <v>36.735799999999998</v>
      </c>
      <c r="D887">
        <v>-122.334</v>
      </c>
      <c r="E887">
        <v>11.241</v>
      </c>
      <c r="F887">
        <v>33.387999999999998</v>
      </c>
      <c r="G887">
        <v>7.9153625377058505</v>
      </c>
    </row>
    <row r="888" spans="1:7">
      <c r="A888" s="1">
        <v>40991.238634259258</v>
      </c>
      <c r="B888">
        <v>46.74</v>
      </c>
      <c r="C888">
        <v>36.737000000000002</v>
      </c>
      <c r="D888">
        <v>-122.3408</v>
      </c>
      <c r="E888">
        <v>11.2</v>
      </c>
      <c r="F888">
        <v>33.39</v>
      </c>
      <c r="G888">
        <v>7.9147137118541524</v>
      </c>
    </row>
    <row r="889" spans="1:7">
      <c r="A889" s="1">
        <v>40991.245578703703</v>
      </c>
      <c r="B889">
        <v>46.87</v>
      </c>
      <c r="C889">
        <v>36.739400000000003</v>
      </c>
      <c r="D889">
        <v>-122.3473</v>
      </c>
      <c r="E889">
        <v>11.207000000000001</v>
      </c>
      <c r="F889">
        <v>33.383000000000003</v>
      </c>
      <c r="G889">
        <v>7.9169470123039911</v>
      </c>
    </row>
    <row r="890" spans="1:7">
      <c r="A890" s="1">
        <v>40991.252523148149</v>
      </c>
      <c r="B890">
        <v>46.83</v>
      </c>
      <c r="C890">
        <v>36.743699999999997</v>
      </c>
      <c r="D890">
        <v>-122.3511</v>
      </c>
      <c r="E890">
        <v>11.23</v>
      </c>
      <c r="F890">
        <v>33.390999999999998</v>
      </c>
      <c r="G890">
        <v>7.9160054306062273</v>
      </c>
    </row>
    <row r="891" spans="1:7">
      <c r="A891" s="1">
        <v>40991.259467592594</v>
      </c>
      <c r="B891">
        <v>46.9</v>
      </c>
      <c r="C891">
        <v>36.747700000000002</v>
      </c>
      <c r="D891">
        <v>-122.35380000000001</v>
      </c>
      <c r="E891">
        <v>11.221</v>
      </c>
      <c r="F891">
        <v>33.390999999999998</v>
      </c>
      <c r="G891">
        <v>7.917337050498884</v>
      </c>
    </row>
    <row r="892" spans="1:7">
      <c r="A892" s="1">
        <v>40991.266412037039</v>
      </c>
      <c r="B892">
        <v>46.83</v>
      </c>
      <c r="C892">
        <v>36.751399999999997</v>
      </c>
      <c r="D892">
        <v>-122.35339999999999</v>
      </c>
      <c r="E892">
        <v>11.222</v>
      </c>
      <c r="F892">
        <v>33.393999999999998</v>
      </c>
      <c r="G892">
        <v>7.9160863434625348</v>
      </c>
    </row>
    <row r="893" spans="1:7">
      <c r="A893" s="1">
        <v>40991.273356481484</v>
      </c>
      <c r="B893">
        <v>46.91</v>
      </c>
      <c r="C893">
        <v>36.754899999999999</v>
      </c>
      <c r="D893">
        <v>-122.3536</v>
      </c>
      <c r="E893">
        <v>11.228999999999999</v>
      </c>
      <c r="F893">
        <v>33.392000000000003</v>
      </c>
      <c r="G893">
        <v>7.9174333247037545</v>
      </c>
    </row>
    <row r="894" spans="1:7">
      <c r="A894" s="1">
        <v>40991.28030092593</v>
      </c>
      <c r="B894">
        <v>46.92</v>
      </c>
      <c r="C894">
        <v>36.757599999999996</v>
      </c>
      <c r="D894">
        <v>-122.3524</v>
      </c>
      <c r="E894">
        <v>11.19</v>
      </c>
      <c r="F894">
        <v>33.380000000000003</v>
      </c>
      <c r="G894">
        <v>7.9180052619575001</v>
      </c>
    </row>
    <row r="895" spans="1:7">
      <c r="A895" s="1">
        <v>40991.287245370375</v>
      </c>
      <c r="B895">
        <v>46.86</v>
      </c>
      <c r="C895">
        <v>36.759399999999999</v>
      </c>
      <c r="D895">
        <v>-122.3505</v>
      </c>
      <c r="E895">
        <v>11.14</v>
      </c>
      <c r="F895">
        <v>33.363</v>
      </c>
      <c r="G895">
        <v>7.9174477968298698</v>
      </c>
    </row>
    <row r="896" spans="1:7">
      <c r="A896" s="1">
        <v>40991.29418981482</v>
      </c>
      <c r="B896">
        <v>46.82</v>
      </c>
      <c r="C896">
        <v>36.761400000000002</v>
      </c>
      <c r="D896">
        <v>-122.34869999999999</v>
      </c>
      <c r="E896">
        <v>11.127000000000001</v>
      </c>
      <c r="F896">
        <v>33.378</v>
      </c>
      <c r="G896">
        <v>7.9168702456470834</v>
      </c>
    </row>
    <row r="897" spans="1:7">
      <c r="A897" s="1">
        <v>40991.301134259265</v>
      </c>
      <c r="B897">
        <v>46.82</v>
      </c>
      <c r="C897">
        <v>36.763500000000001</v>
      </c>
      <c r="D897">
        <v>-122.3467</v>
      </c>
      <c r="E897">
        <v>11.099</v>
      </c>
      <c r="F897">
        <v>33.378</v>
      </c>
      <c r="G897">
        <v>7.9171536483768312</v>
      </c>
    </row>
    <row r="898" spans="1:7">
      <c r="A898" s="1">
        <v>40991.308078703711</v>
      </c>
      <c r="B898">
        <v>46.67</v>
      </c>
      <c r="C898">
        <v>36.764600000000002</v>
      </c>
      <c r="D898">
        <v>-122.3442</v>
      </c>
      <c r="E898">
        <v>11.08</v>
      </c>
      <c r="F898">
        <v>33.386000000000003</v>
      </c>
      <c r="G898">
        <v>7.9146862576602848</v>
      </c>
    </row>
    <row r="899" spans="1:7">
      <c r="A899" s="1">
        <v>40991.315023148149</v>
      </c>
      <c r="B899">
        <v>46.62</v>
      </c>
      <c r="C899">
        <v>36.7652</v>
      </c>
      <c r="D899">
        <v>-122.3416</v>
      </c>
      <c r="E899">
        <v>11.055</v>
      </c>
      <c r="F899">
        <v>33.392000000000003</v>
      </c>
      <c r="G899">
        <v>7.9140524877148124</v>
      </c>
    </row>
    <row r="900" spans="1:7">
      <c r="A900" s="1">
        <v>40991.321967592594</v>
      </c>
      <c r="B900">
        <v>46.69</v>
      </c>
      <c r="C900">
        <v>36.765799999999999</v>
      </c>
      <c r="D900">
        <v>-122.339</v>
      </c>
      <c r="E900">
        <v>11.026999999999999</v>
      </c>
      <c r="F900">
        <v>33.395000000000003</v>
      </c>
      <c r="G900">
        <v>7.9155771241427475</v>
      </c>
    </row>
    <row r="901" spans="1:7">
      <c r="A901" s="1">
        <v>40991.328912037039</v>
      </c>
      <c r="B901">
        <v>46.61</v>
      </c>
      <c r="C901">
        <v>36.766500000000001</v>
      </c>
      <c r="D901">
        <v>-122.3364</v>
      </c>
      <c r="E901">
        <v>11.013</v>
      </c>
      <c r="F901">
        <v>33.393999999999998</v>
      </c>
      <c r="G901">
        <v>7.9142999467510711</v>
      </c>
    </row>
    <row r="902" spans="1:7">
      <c r="A902" s="1">
        <v>40991.335856481484</v>
      </c>
      <c r="B902">
        <v>46.54</v>
      </c>
      <c r="C902">
        <v>36.766599999999997</v>
      </c>
      <c r="D902">
        <v>-122.3343</v>
      </c>
      <c r="E902">
        <v>11.005000000000001</v>
      </c>
      <c r="F902">
        <v>33.398000000000003</v>
      </c>
      <c r="G902">
        <v>7.9131393377384809</v>
      </c>
    </row>
    <row r="903" spans="1:7">
      <c r="A903" s="1">
        <v>40991.34280092593</v>
      </c>
      <c r="B903">
        <v>46.74</v>
      </c>
      <c r="C903">
        <v>36.766199999999998</v>
      </c>
      <c r="D903">
        <v>-122.3318</v>
      </c>
      <c r="E903">
        <v>11.025</v>
      </c>
      <c r="F903">
        <v>33.390999999999998</v>
      </c>
      <c r="G903">
        <v>7.9164841121264775</v>
      </c>
    </row>
    <row r="904" spans="1:7">
      <c r="A904" s="1">
        <v>40991.349745370375</v>
      </c>
      <c r="B904">
        <v>46.42</v>
      </c>
      <c r="C904">
        <v>36.7654</v>
      </c>
      <c r="D904">
        <v>-122.3291</v>
      </c>
      <c r="E904">
        <v>10.973000000000001</v>
      </c>
      <c r="F904">
        <v>33.406999999999996</v>
      </c>
      <c r="G904">
        <v>7.9113343634775148</v>
      </c>
    </row>
    <row r="905" spans="1:7">
      <c r="A905" s="1">
        <v>40991.356689814813</v>
      </c>
      <c r="B905">
        <v>46.87</v>
      </c>
      <c r="C905">
        <v>36.764800000000001</v>
      </c>
      <c r="D905">
        <v>-122.3266</v>
      </c>
      <c r="E905">
        <v>11.066000000000001</v>
      </c>
      <c r="F905">
        <v>33.386000000000003</v>
      </c>
      <c r="G905">
        <v>7.9183743512659124</v>
      </c>
    </row>
    <row r="906" spans="1:7">
      <c r="A906" s="1">
        <v>40991.363634259258</v>
      </c>
      <c r="B906">
        <v>47</v>
      </c>
      <c r="C906">
        <v>36.764200000000002</v>
      </c>
      <c r="D906">
        <v>-122.3241</v>
      </c>
      <c r="E906">
        <v>11.074999999999999</v>
      </c>
      <c r="F906">
        <v>33.384999999999998</v>
      </c>
      <c r="G906">
        <v>7.9205883434059565</v>
      </c>
    </row>
    <row r="907" spans="1:7">
      <c r="A907" s="1">
        <v>40991.370578703703</v>
      </c>
      <c r="B907">
        <v>46.94</v>
      </c>
      <c r="C907">
        <v>36.762500000000003</v>
      </c>
      <c r="D907">
        <v>-122.3219</v>
      </c>
      <c r="E907">
        <v>11.041</v>
      </c>
      <c r="F907">
        <v>33.393999999999998</v>
      </c>
      <c r="G907">
        <v>7.9198689517460767</v>
      </c>
    </row>
    <row r="908" spans="1:7">
      <c r="A908" s="1">
        <v>40991.377523148149</v>
      </c>
      <c r="B908">
        <v>46.78</v>
      </c>
      <c r="C908">
        <v>36.760300000000001</v>
      </c>
      <c r="D908">
        <v>-122.3199</v>
      </c>
      <c r="E908">
        <v>11.031000000000001</v>
      </c>
      <c r="F908">
        <v>33.396000000000001</v>
      </c>
      <c r="G908">
        <v>7.9171327606222857</v>
      </c>
    </row>
    <row r="909" spans="1:7">
      <c r="A909" s="1">
        <v>40991.384467592594</v>
      </c>
      <c r="B909">
        <v>46.81</v>
      </c>
      <c r="C909">
        <v>36.758099999999999</v>
      </c>
      <c r="D909">
        <v>-122.31789999999999</v>
      </c>
      <c r="E909">
        <v>11.009</v>
      </c>
      <c r="F909">
        <v>33.4</v>
      </c>
      <c r="G909">
        <v>7.9178876042605504</v>
      </c>
    </row>
    <row r="910" spans="1:7">
      <c r="A910" s="1">
        <v>40991.391412037039</v>
      </c>
      <c r="B910">
        <v>46.68</v>
      </c>
      <c r="C910">
        <v>36.755699999999997</v>
      </c>
      <c r="D910">
        <v>-122.3163</v>
      </c>
      <c r="E910">
        <v>10.994</v>
      </c>
      <c r="F910">
        <v>33.402999999999999</v>
      </c>
      <c r="G910">
        <v>7.9157337386480258</v>
      </c>
    </row>
    <row r="911" spans="1:7">
      <c r="A911" s="1">
        <v>40991.398356481484</v>
      </c>
      <c r="B911">
        <v>46.76</v>
      </c>
      <c r="C911">
        <v>36.752299999999998</v>
      </c>
      <c r="D911">
        <v>-122.31619999999999</v>
      </c>
      <c r="E911">
        <v>10.97</v>
      </c>
      <c r="F911">
        <v>33.402000000000001</v>
      </c>
      <c r="G911">
        <v>7.9173957422325216</v>
      </c>
    </row>
    <row r="912" spans="1:7">
      <c r="A912" s="1">
        <v>40991.40530092593</v>
      </c>
      <c r="B912">
        <v>46.59</v>
      </c>
      <c r="C912">
        <v>36.748899999999999</v>
      </c>
      <c r="D912">
        <v>-122.316</v>
      </c>
      <c r="E912">
        <v>10.952</v>
      </c>
      <c r="F912">
        <v>33.411999999999999</v>
      </c>
      <c r="G912">
        <v>7.9145623367851226</v>
      </c>
    </row>
    <row r="913" spans="1:7">
      <c r="A913" s="1">
        <v>40991.412245370375</v>
      </c>
      <c r="B913">
        <v>46.52</v>
      </c>
      <c r="C913">
        <v>36.745399999999997</v>
      </c>
      <c r="D913">
        <v>-122.3173</v>
      </c>
      <c r="E913">
        <v>10.936</v>
      </c>
      <c r="F913">
        <v>33.412999999999997</v>
      </c>
      <c r="G913">
        <v>7.9134824069440572</v>
      </c>
    </row>
    <row r="914" spans="1:7">
      <c r="A914" s="1">
        <v>40991.41918981482</v>
      </c>
      <c r="B914">
        <v>46.15</v>
      </c>
      <c r="C914">
        <v>36.7423</v>
      </c>
      <c r="D914">
        <v>-122.3198</v>
      </c>
      <c r="E914">
        <v>10.872</v>
      </c>
      <c r="F914">
        <v>33.435000000000002</v>
      </c>
      <c r="G914">
        <v>7.9075644632517434</v>
      </c>
    </row>
    <row r="915" spans="1:7">
      <c r="A915" s="1">
        <v>40991.426134259265</v>
      </c>
      <c r="B915">
        <v>46.22</v>
      </c>
      <c r="C915">
        <v>36.7393</v>
      </c>
      <c r="D915">
        <v>-122.32250000000001</v>
      </c>
      <c r="E915">
        <v>10.888999999999999</v>
      </c>
      <c r="F915">
        <v>33.430999999999997</v>
      </c>
      <c r="G915">
        <v>7.9086348697343931</v>
      </c>
    </row>
    <row r="916" spans="1:7">
      <c r="A916" s="1">
        <v>40991.433078703711</v>
      </c>
      <c r="B916">
        <v>46.33</v>
      </c>
      <c r="C916">
        <v>36.737400000000001</v>
      </c>
      <c r="D916">
        <v>-122.32769999999999</v>
      </c>
      <c r="E916">
        <v>10.936</v>
      </c>
      <c r="F916">
        <v>33.423000000000002</v>
      </c>
      <c r="G916">
        <v>7.9101117059910164</v>
      </c>
    </row>
    <row r="917" spans="1:7">
      <c r="A917" s="1">
        <v>40991.440023148149</v>
      </c>
      <c r="B917">
        <v>46.42</v>
      </c>
      <c r="C917">
        <v>36.735799999999998</v>
      </c>
      <c r="D917">
        <v>-122.333</v>
      </c>
      <c r="E917">
        <v>10.946</v>
      </c>
      <c r="F917">
        <v>33.417000000000002</v>
      </c>
      <c r="G917">
        <v>7.9116072657360768</v>
      </c>
    </row>
    <row r="918" spans="1:7">
      <c r="A918" s="1">
        <v>40991.446967592594</v>
      </c>
      <c r="B918">
        <v>46.36</v>
      </c>
      <c r="C918">
        <v>36.736499999999999</v>
      </c>
      <c r="D918">
        <v>-122.339</v>
      </c>
      <c r="E918">
        <v>10.962999999999999</v>
      </c>
      <c r="F918">
        <v>33.424999999999997</v>
      </c>
      <c r="G918">
        <v>7.9103711016160743</v>
      </c>
    </row>
    <row r="919" spans="1:7">
      <c r="A919" s="1">
        <v>40991.453912037039</v>
      </c>
      <c r="B919">
        <v>46.42</v>
      </c>
      <c r="C919">
        <v>36.738100000000003</v>
      </c>
      <c r="D919">
        <v>-122.3454</v>
      </c>
      <c r="E919">
        <v>10.997</v>
      </c>
      <c r="F919">
        <v>33.412999999999997</v>
      </c>
      <c r="G919">
        <v>7.9110918272314548</v>
      </c>
    </row>
    <row r="920" spans="1:7">
      <c r="A920" s="1">
        <v>40991.460856481484</v>
      </c>
      <c r="B920">
        <v>46.39</v>
      </c>
      <c r="C920">
        <v>36.742400000000004</v>
      </c>
      <c r="D920">
        <v>-122.3497</v>
      </c>
      <c r="E920">
        <v>10.99</v>
      </c>
      <c r="F920">
        <v>33.414999999999999</v>
      </c>
      <c r="G920">
        <v>7.9106304479437268</v>
      </c>
    </row>
    <row r="921" spans="1:7">
      <c r="A921" s="1">
        <v>40991.46780092593</v>
      </c>
      <c r="B921">
        <v>46.37</v>
      </c>
      <c r="C921">
        <v>36.747199999999999</v>
      </c>
      <c r="D921">
        <v>-122.3533</v>
      </c>
      <c r="E921">
        <v>11.006</v>
      </c>
      <c r="F921">
        <v>33.414999999999999</v>
      </c>
      <c r="G921">
        <v>7.9101140786483315</v>
      </c>
    </row>
    <row r="922" spans="1:7">
      <c r="A922" s="1">
        <v>40991.474745370375</v>
      </c>
      <c r="B922">
        <v>46.23</v>
      </c>
      <c r="C922">
        <v>36.752800000000001</v>
      </c>
      <c r="D922">
        <v>-122.35339999999999</v>
      </c>
      <c r="E922">
        <v>10.986000000000001</v>
      </c>
      <c r="F922">
        <v>33.421999999999997</v>
      </c>
      <c r="G922">
        <v>7.9078328767877615</v>
      </c>
    </row>
    <row r="923" spans="1:7">
      <c r="A923" s="1">
        <v>40991.481689814813</v>
      </c>
      <c r="B923">
        <v>46.16</v>
      </c>
      <c r="C923">
        <v>36.7575</v>
      </c>
      <c r="D923">
        <v>-122.35209999999999</v>
      </c>
      <c r="E923">
        <v>10.965999999999999</v>
      </c>
      <c r="F923">
        <v>33.423999999999999</v>
      </c>
      <c r="G923">
        <v>7.9067930598291358</v>
      </c>
    </row>
    <row r="924" spans="1:7">
      <c r="A924" s="1">
        <v>40991.488634259258</v>
      </c>
      <c r="B924">
        <v>46.61</v>
      </c>
      <c r="C924">
        <v>36.761099999999999</v>
      </c>
      <c r="D924">
        <v>-122.349</v>
      </c>
      <c r="E924">
        <v>10.952</v>
      </c>
      <c r="F924">
        <v>33.406999999999996</v>
      </c>
      <c r="G924">
        <v>7.9149171274296037</v>
      </c>
    </row>
    <row r="925" spans="1:7">
      <c r="A925" s="1">
        <v>40991.495578703703</v>
      </c>
      <c r="B925">
        <v>46.63</v>
      </c>
      <c r="C925">
        <v>36.764099999999999</v>
      </c>
      <c r="D925">
        <v>-122.3462</v>
      </c>
      <c r="E925">
        <v>10.944000000000001</v>
      </c>
      <c r="F925">
        <v>33.408000000000001</v>
      </c>
      <c r="G925">
        <v>7.9153528894521257</v>
      </c>
    </row>
    <row r="926" spans="1:7">
      <c r="A926" s="1">
        <v>40991.502523148149</v>
      </c>
      <c r="B926">
        <v>46.51</v>
      </c>
      <c r="C926">
        <v>36.764800000000001</v>
      </c>
      <c r="D926">
        <v>-122.34310000000001</v>
      </c>
      <c r="E926">
        <v>10.878</v>
      </c>
      <c r="F926">
        <v>33.423000000000002</v>
      </c>
      <c r="G926">
        <v>7.9138917788788525</v>
      </c>
    </row>
    <row r="927" spans="1:7">
      <c r="A927" s="1">
        <v>40991.509467592594</v>
      </c>
      <c r="B927">
        <v>46.43</v>
      </c>
      <c r="C927">
        <v>36.765700000000002</v>
      </c>
      <c r="D927">
        <v>-122.3396</v>
      </c>
      <c r="E927">
        <v>10.879</v>
      </c>
      <c r="F927">
        <v>33.417999999999999</v>
      </c>
      <c r="G927">
        <v>7.9124621326740314</v>
      </c>
    </row>
    <row r="928" spans="1:7">
      <c r="A928" s="1">
        <v>40991.516412037039</v>
      </c>
      <c r="B928">
        <v>46.36</v>
      </c>
      <c r="C928">
        <v>36.766599999999997</v>
      </c>
      <c r="D928">
        <v>-122.33629999999999</v>
      </c>
      <c r="E928">
        <v>10.837999999999999</v>
      </c>
      <c r="F928">
        <v>33.424999999999997</v>
      </c>
      <c r="G928">
        <v>7.9116345944915167</v>
      </c>
    </row>
    <row r="929" spans="1:7">
      <c r="A929" s="1">
        <v>40991.523368055554</v>
      </c>
      <c r="B929">
        <v>46.32</v>
      </c>
      <c r="C929">
        <v>36.766500000000001</v>
      </c>
      <c r="D929">
        <v>-122.3335</v>
      </c>
      <c r="E929">
        <v>10.808</v>
      </c>
      <c r="F929">
        <v>33.432000000000002</v>
      </c>
      <c r="G929">
        <v>7.9112280571759985</v>
      </c>
    </row>
    <row r="930" spans="1:7">
      <c r="A930" s="1">
        <v>40991.530312499999</v>
      </c>
      <c r="B930">
        <v>46.22</v>
      </c>
      <c r="C930">
        <v>36.765900000000002</v>
      </c>
      <c r="D930">
        <v>-122.3309</v>
      </c>
      <c r="E930">
        <v>10.827999999999999</v>
      </c>
      <c r="F930">
        <v>33.433999999999997</v>
      </c>
      <c r="G930">
        <v>7.9092511030180805</v>
      </c>
    </row>
    <row r="931" spans="1:7">
      <c r="A931" s="1">
        <v>40991.537256944444</v>
      </c>
      <c r="B931">
        <v>46.07</v>
      </c>
      <c r="C931">
        <v>36.765300000000003</v>
      </c>
      <c r="D931">
        <v>-122.3283</v>
      </c>
      <c r="E931">
        <v>10.797000000000001</v>
      </c>
      <c r="F931">
        <v>33.441000000000003</v>
      </c>
      <c r="G931">
        <v>7.9069019898473236</v>
      </c>
    </row>
    <row r="932" spans="1:7">
      <c r="A932" s="1">
        <v>40991.54420138889</v>
      </c>
      <c r="B932">
        <v>46.05</v>
      </c>
      <c r="C932">
        <v>36.764699999999998</v>
      </c>
      <c r="D932">
        <v>-122.3258</v>
      </c>
      <c r="E932">
        <v>10.760999999999999</v>
      </c>
      <c r="F932">
        <v>33.445999999999998</v>
      </c>
      <c r="G932">
        <v>7.9069105052727018</v>
      </c>
    </row>
    <row r="933" spans="1:7">
      <c r="A933" s="1">
        <v>40991.551145833335</v>
      </c>
      <c r="B933">
        <v>45.99</v>
      </c>
      <c r="C933">
        <v>36.7639</v>
      </c>
      <c r="D933">
        <v>-122.3235</v>
      </c>
      <c r="E933">
        <v>10.755000000000001</v>
      </c>
      <c r="F933">
        <v>33.445</v>
      </c>
      <c r="G933">
        <v>7.9059059870306596</v>
      </c>
    </row>
    <row r="934" spans="1:7">
      <c r="A934" s="1">
        <v>40991.55809027778</v>
      </c>
      <c r="B934">
        <v>45.93</v>
      </c>
      <c r="C934">
        <v>36.762700000000002</v>
      </c>
      <c r="D934">
        <v>-122.32210000000001</v>
      </c>
      <c r="E934">
        <v>10.757</v>
      </c>
      <c r="F934">
        <v>33.448</v>
      </c>
      <c r="G934">
        <v>7.9048206938401373</v>
      </c>
    </row>
    <row r="935" spans="1:7">
      <c r="A935" s="1">
        <v>40991.565023148149</v>
      </c>
      <c r="B935">
        <v>45.94</v>
      </c>
      <c r="C935">
        <v>36.761099999999999</v>
      </c>
      <c r="D935">
        <v>-122.3206</v>
      </c>
      <c r="E935">
        <v>10.750999999999999</v>
      </c>
      <c r="F935">
        <v>33.456000000000003</v>
      </c>
      <c r="G935">
        <v>7.9050587636972312</v>
      </c>
    </row>
    <row r="936" spans="1:7">
      <c r="A936" s="1">
        <v>40991.571967592594</v>
      </c>
      <c r="B936">
        <v>45.94</v>
      </c>
      <c r="C936">
        <v>36.759500000000003</v>
      </c>
      <c r="D936">
        <v>-122.3193</v>
      </c>
      <c r="E936">
        <v>10.731</v>
      </c>
      <c r="F936">
        <v>33.454000000000001</v>
      </c>
      <c r="G936">
        <v>7.9052606244895891</v>
      </c>
    </row>
    <row r="937" spans="1:7">
      <c r="A937" s="1">
        <v>40991.578912037039</v>
      </c>
      <c r="B937">
        <v>45.93</v>
      </c>
      <c r="C937">
        <v>36.757899999999999</v>
      </c>
      <c r="D937">
        <v>-122.31789999999999</v>
      </c>
      <c r="E937">
        <v>10.743</v>
      </c>
      <c r="F937">
        <v>33.451000000000001</v>
      </c>
      <c r="G937">
        <v>7.9049619786817464</v>
      </c>
    </row>
    <row r="938" spans="1:7">
      <c r="A938" s="1">
        <v>40991.585856481484</v>
      </c>
      <c r="B938">
        <v>45.87</v>
      </c>
      <c r="C938">
        <v>36.756599999999999</v>
      </c>
      <c r="D938">
        <v>-122.3165</v>
      </c>
      <c r="E938">
        <v>10.731999999999999</v>
      </c>
      <c r="F938">
        <v>33.451000000000001</v>
      </c>
      <c r="G938">
        <v>7.9040078011865447</v>
      </c>
    </row>
    <row r="939" spans="1:7">
      <c r="A939" s="1">
        <v>40991.59280092593</v>
      </c>
      <c r="B939">
        <v>45.81</v>
      </c>
      <c r="C939">
        <v>36.754899999999999</v>
      </c>
      <c r="D939">
        <v>-122.3158</v>
      </c>
      <c r="E939">
        <v>10.743</v>
      </c>
      <c r="F939">
        <v>33.454999999999998</v>
      </c>
      <c r="G939">
        <v>7.9028316676488197</v>
      </c>
    </row>
    <row r="940" spans="1:7">
      <c r="A940" s="1">
        <v>40991.599745370375</v>
      </c>
      <c r="B940">
        <v>45.79</v>
      </c>
      <c r="C940">
        <v>36.753100000000003</v>
      </c>
      <c r="D940">
        <v>-122.31610000000001</v>
      </c>
      <c r="E940">
        <v>10.742000000000001</v>
      </c>
      <c r="F940">
        <v>33.450000000000003</v>
      </c>
      <c r="G940">
        <v>7.9024866993630107</v>
      </c>
    </row>
    <row r="941" spans="1:7">
      <c r="A941" s="1">
        <v>40991.60670138889</v>
      </c>
      <c r="B941">
        <v>45.92</v>
      </c>
      <c r="C941">
        <v>36.751399999999997</v>
      </c>
      <c r="D941">
        <v>-122.31610000000001</v>
      </c>
      <c r="E941">
        <v>10.744999999999999</v>
      </c>
      <c r="F941">
        <v>33.451000000000001</v>
      </c>
      <c r="G941">
        <v>7.9047642696110358</v>
      </c>
    </row>
    <row r="942" spans="1:7">
      <c r="A942" s="1">
        <v>40991.613645833335</v>
      </c>
      <c r="B942">
        <v>46.04</v>
      </c>
      <c r="C942">
        <v>36.749499999999998</v>
      </c>
      <c r="D942">
        <v>-122.316</v>
      </c>
      <c r="E942">
        <v>10.726000000000001</v>
      </c>
      <c r="F942">
        <v>33.450000000000003</v>
      </c>
      <c r="G942">
        <v>7.907086459638017</v>
      </c>
    </row>
    <row r="943" spans="1:7">
      <c r="A943" s="1">
        <v>40991.62059027778</v>
      </c>
      <c r="B943">
        <v>45.96</v>
      </c>
      <c r="C943">
        <v>36.747599999999998</v>
      </c>
      <c r="D943">
        <v>-122.31610000000001</v>
      </c>
      <c r="E943">
        <v>10.741</v>
      </c>
      <c r="F943">
        <v>33.448</v>
      </c>
      <c r="G943">
        <v>7.905514744878305</v>
      </c>
    </row>
    <row r="944" spans="1:7">
      <c r="A944" s="1">
        <v>40991.627534722225</v>
      </c>
      <c r="B944">
        <v>46.05</v>
      </c>
      <c r="C944">
        <v>36.745800000000003</v>
      </c>
      <c r="D944">
        <v>-122.3163</v>
      </c>
      <c r="E944">
        <v>10.845000000000001</v>
      </c>
      <c r="F944">
        <v>33.450000000000003</v>
      </c>
      <c r="G944">
        <v>7.906062482563172</v>
      </c>
    </row>
    <row r="945" spans="1:7">
      <c r="A945" s="1">
        <v>40991.634479166671</v>
      </c>
      <c r="B945">
        <v>45.97</v>
      </c>
      <c r="C945">
        <v>36.744100000000003</v>
      </c>
      <c r="D945">
        <v>-122.3182</v>
      </c>
      <c r="E945">
        <v>10.903</v>
      </c>
      <c r="F945">
        <v>33.444000000000003</v>
      </c>
      <c r="G945">
        <v>7.9040578284006218</v>
      </c>
    </row>
    <row r="946" spans="1:7">
      <c r="A946" s="1">
        <v>40991.641423611116</v>
      </c>
      <c r="B946">
        <v>46.07</v>
      </c>
      <c r="C946">
        <v>36.742100000000001</v>
      </c>
      <c r="D946">
        <v>-122.3199</v>
      </c>
      <c r="E946">
        <v>10.907</v>
      </c>
      <c r="F946">
        <v>33.445999999999998</v>
      </c>
      <c r="G946">
        <v>7.9057917296014875</v>
      </c>
    </row>
    <row r="947" spans="1:7">
      <c r="A947" s="1">
        <v>40991.648356481484</v>
      </c>
      <c r="B947">
        <v>46.44</v>
      </c>
      <c r="C947">
        <v>36.740200000000002</v>
      </c>
      <c r="D947">
        <v>-122.3215</v>
      </c>
      <c r="E947">
        <v>10.957000000000001</v>
      </c>
      <c r="F947">
        <v>33.396000000000001</v>
      </c>
      <c r="G947">
        <v>7.9118508614735195</v>
      </c>
    </row>
    <row r="948" spans="1:7">
      <c r="A948" s="1">
        <v>40991.65530092593</v>
      </c>
      <c r="B948">
        <v>46.63</v>
      </c>
      <c r="C948">
        <v>36.738399999999999</v>
      </c>
      <c r="D948">
        <v>-122.3233</v>
      </c>
      <c r="E948">
        <v>11.021000000000001</v>
      </c>
      <c r="F948">
        <v>33.384</v>
      </c>
      <c r="G948">
        <v>7.914573729173541</v>
      </c>
    </row>
    <row r="949" spans="1:7">
      <c r="A949" s="1">
        <v>40991.662245370375</v>
      </c>
      <c r="B949">
        <v>46.77</v>
      </c>
      <c r="C949">
        <v>36.7376</v>
      </c>
      <c r="D949">
        <v>-122.3267</v>
      </c>
      <c r="E949">
        <v>11.053000000000001</v>
      </c>
      <c r="F949">
        <v>33.378</v>
      </c>
      <c r="G949">
        <v>7.9167326984071558</v>
      </c>
    </row>
    <row r="950" spans="1:7">
      <c r="A950" s="1">
        <v>40991.66918981482</v>
      </c>
      <c r="B950">
        <v>46.88</v>
      </c>
      <c r="C950">
        <v>36.736600000000003</v>
      </c>
      <c r="D950">
        <v>-122.3304</v>
      </c>
      <c r="E950">
        <v>11.108000000000001</v>
      </c>
      <c r="F950">
        <v>33.366999999999997</v>
      </c>
      <c r="G950">
        <v>7.9181263363625876</v>
      </c>
    </row>
    <row r="951" spans="1:7">
      <c r="A951" s="1">
        <v>40991.676134259265</v>
      </c>
      <c r="B951">
        <v>46.93</v>
      </c>
      <c r="C951">
        <v>36.735599999999998</v>
      </c>
      <c r="D951">
        <v>-122.334</v>
      </c>
      <c r="E951">
        <v>11.156000000000001</v>
      </c>
      <c r="F951">
        <v>33.363</v>
      </c>
      <c r="G951">
        <v>7.9185267286198018</v>
      </c>
    </row>
    <row r="952" spans="1:7">
      <c r="A952" s="1">
        <v>40991.683078703711</v>
      </c>
      <c r="B952">
        <v>47.05</v>
      </c>
      <c r="C952">
        <v>36.736400000000003</v>
      </c>
      <c r="D952">
        <v>-122.3387</v>
      </c>
      <c r="E952">
        <v>11.19</v>
      </c>
      <c r="F952">
        <v>33.359000000000002</v>
      </c>
      <c r="G952">
        <v>7.9203094708479478</v>
      </c>
    </row>
    <row r="953" spans="1:7">
      <c r="A953" s="1">
        <v>40991.690023148149</v>
      </c>
      <c r="B953">
        <v>47.06</v>
      </c>
      <c r="C953">
        <v>36.737699999999997</v>
      </c>
      <c r="D953">
        <v>-122.3437</v>
      </c>
      <c r="E953">
        <v>11.211</v>
      </c>
      <c r="F953">
        <v>33.356999999999999</v>
      </c>
      <c r="G953">
        <v>7.9202739822795909</v>
      </c>
    </row>
    <row r="954" spans="1:7">
      <c r="A954" s="1">
        <v>40991.696967592594</v>
      </c>
      <c r="B954">
        <v>47.07</v>
      </c>
      <c r="C954">
        <v>36.740200000000002</v>
      </c>
      <c r="D954">
        <v>-122.348</v>
      </c>
      <c r="E954">
        <v>11.223000000000001</v>
      </c>
      <c r="F954">
        <v>33.354999999999997</v>
      </c>
      <c r="G954">
        <v>7.9203296595663213</v>
      </c>
    </row>
    <row r="955" spans="1:7">
      <c r="A955" s="1">
        <v>40991.703912037039</v>
      </c>
      <c r="B955">
        <v>47.12</v>
      </c>
      <c r="C955">
        <v>36.744300000000003</v>
      </c>
      <c r="D955">
        <v>-122.3516</v>
      </c>
      <c r="E955">
        <v>11.233000000000001</v>
      </c>
      <c r="F955">
        <v>33.353000000000002</v>
      </c>
      <c r="G955">
        <v>7.9211144705375807</v>
      </c>
    </row>
    <row r="956" spans="1:7">
      <c r="A956" s="1">
        <v>40991.710856481484</v>
      </c>
      <c r="B956">
        <v>47.19</v>
      </c>
      <c r="C956">
        <v>36.748600000000003</v>
      </c>
      <c r="D956">
        <v>-122.35339999999999</v>
      </c>
      <c r="E956">
        <v>11.231999999999999</v>
      </c>
      <c r="F956">
        <v>33.350999999999999</v>
      </c>
      <c r="G956">
        <v>7.9223651468770164</v>
      </c>
    </row>
    <row r="957" spans="1:7">
      <c r="A957" s="1">
        <v>40991.71780092593</v>
      </c>
      <c r="B957">
        <v>47.22</v>
      </c>
      <c r="C957">
        <v>36.7532</v>
      </c>
      <c r="D957">
        <v>-122.3535</v>
      </c>
      <c r="E957">
        <v>11.234</v>
      </c>
      <c r="F957">
        <v>33.348999999999997</v>
      </c>
      <c r="G957">
        <v>7.9228765330323272</v>
      </c>
    </row>
    <row r="958" spans="1:7">
      <c r="A958" s="1">
        <v>40991.724745370375</v>
      </c>
      <c r="B958">
        <v>47.12</v>
      </c>
      <c r="C958">
        <v>36.756999999999998</v>
      </c>
      <c r="D958">
        <v>-122.3524</v>
      </c>
      <c r="E958">
        <v>11.228999999999999</v>
      </c>
      <c r="F958">
        <v>33.351999999999997</v>
      </c>
      <c r="G958">
        <v>7.9211549978323044</v>
      </c>
    </row>
    <row r="959" spans="1:7">
      <c r="A959" s="1">
        <v>40991.731689814813</v>
      </c>
      <c r="B959">
        <v>46.94</v>
      </c>
      <c r="C959">
        <v>36.759900000000002</v>
      </c>
      <c r="D959">
        <v>-122.35</v>
      </c>
      <c r="E959">
        <v>11.18</v>
      </c>
      <c r="F959">
        <v>33.363</v>
      </c>
      <c r="G959">
        <v>7.9184609944460114</v>
      </c>
    </row>
    <row r="960" spans="1:7">
      <c r="A960" s="1">
        <v>40991.738634259258</v>
      </c>
      <c r="B960">
        <v>46.62</v>
      </c>
      <c r="C960">
        <v>36.7624</v>
      </c>
      <c r="D960">
        <v>-122.3476</v>
      </c>
      <c r="E960">
        <v>11.129</v>
      </c>
      <c r="F960">
        <v>33.375999999999998</v>
      </c>
      <c r="G960">
        <v>7.9133043073114759</v>
      </c>
    </row>
    <row r="961" spans="1:7">
      <c r="A961" s="1">
        <v>40991.745578703703</v>
      </c>
      <c r="B961">
        <v>46.57</v>
      </c>
      <c r="C961">
        <v>36.764400000000002</v>
      </c>
      <c r="D961">
        <v>-122.3449</v>
      </c>
      <c r="E961">
        <v>11.098000000000001</v>
      </c>
      <c r="F961">
        <v>33.381</v>
      </c>
      <c r="G961">
        <v>7.9127311657950132</v>
      </c>
    </row>
    <row r="962" spans="1:7">
      <c r="A962" s="1">
        <v>40991.752523148149</v>
      </c>
      <c r="B962">
        <v>46.38</v>
      </c>
      <c r="C962">
        <v>36.7652</v>
      </c>
      <c r="D962">
        <v>-122.3417</v>
      </c>
      <c r="E962">
        <v>11.106999999999999</v>
      </c>
      <c r="F962">
        <v>33.408000000000001</v>
      </c>
      <c r="G962">
        <v>7.9092715324273852</v>
      </c>
    </row>
    <row r="963" spans="1:7">
      <c r="A963" s="1">
        <v>40991.759467592594</v>
      </c>
      <c r="B963">
        <v>46.26</v>
      </c>
      <c r="C963">
        <v>36.765900000000002</v>
      </c>
      <c r="D963">
        <v>-122.3386</v>
      </c>
      <c r="E963">
        <v>11.077999999999999</v>
      </c>
      <c r="F963">
        <v>33.414000000000001</v>
      </c>
      <c r="G963">
        <v>7.9074365028857327</v>
      </c>
    </row>
    <row r="964" spans="1:7">
      <c r="A964" s="1">
        <v>40991.766412037039</v>
      </c>
      <c r="B964">
        <v>46.24</v>
      </c>
      <c r="C964">
        <v>36.7667</v>
      </c>
      <c r="D964">
        <v>-122.3357</v>
      </c>
      <c r="E964">
        <v>11.11</v>
      </c>
      <c r="F964">
        <v>33.43</v>
      </c>
      <c r="G964">
        <v>7.9067590951284501</v>
      </c>
    </row>
    <row r="965" spans="1:7">
      <c r="A965" s="1">
        <v>40991.773356481484</v>
      </c>
      <c r="B965">
        <v>46.08</v>
      </c>
      <c r="C965">
        <v>36.766399999999997</v>
      </c>
      <c r="D965">
        <v>-122.33320000000001</v>
      </c>
      <c r="E965">
        <v>11.138</v>
      </c>
      <c r="F965">
        <v>33.441000000000003</v>
      </c>
      <c r="G965">
        <v>7.9036402590054289</v>
      </c>
    </row>
    <row r="966" spans="1:7">
      <c r="A966" s="1">
        <v>40991.78030092593</v>
      </c>
      <c r="B966">
        <v>46</v>
      </c>
      <c r="C966">
        <v>36.765900000000002</v>
      </c>
      <c r="D966">
        <v>-122.3305</v>
      </c>
      <c r="E966">
        <v>11.145</v>
      </c>
      <c r="F966">
        <v>33.44</v>
      </c>
      <c r="G966">
        <v>7.902151546391984</v>
      </c>
    </row>
    <row r="967" spans="1:7">
      <c r="A967" s="1">
        <v>40991.787245370375</v>
      </c>
      <c r="B967">
        <v>45.99</v>
      </c>
      <c r="C967">
        <v>36.765099999999997</v>
      </c>
      <c r="D967">
        <v>-122.3279</v>
      </c>
      <c r="E967">
        <v>11.162000000000001</v>
      </c>
      <c r="F967">
        <v>33.442</v>
      </c>
      <c r="G967">
        <v>7.9018031343650517</v>
      </c>
    </row>
    <row r="968" spans="1:7">
      <c r="A968" s="1">
        <v>40991.79418981482</v>
      </c>
      <c r="B968">
        <v>45.89</v>
      </c>
      <c r="C968">
        <v>36.764499999999998</v>
      </c>
      <c r="D968">
        <v>-122.3253</v>
      </c>
      <c r="E968">
        <v>11.170999999999999</v>
      </c>
      <c r="F968">
        <v>33.447000000000003</v>
      </c>
      <c r="G968">
        <v>7.899939953814382</v>
      </c>
    </row>
    <row r="969" spans="1:7">
      <c r="A969" s="1">
        <v>40991.801134259265</v>
      </c>
      <c r="B969">
        <v>45.86</v>
      </c>
      <c r="C969">
        <v>36.763500000000001</v>
      </c>
      <c r="D969">
        <v>-122.32299999999999</v>
      </c>
      <c r="E969">
        <v>11.161</v>
      </c>
      <c r="F969">
        <v>33.445999999999998</v>
      </c>
      <c r="G969">
        <v>7.8995087567667177</v>
      </c>
    </row>
    <row r="970" spans="1:7">
      <c r="A970" s="1">
        <v>40991.808078703711</v>
      </c>
      <c r="B970">
        <v>45.79</v>
      </c>
      <c r="C970">
        <v>36.761699999999998</v>
      </c>
      <c r="D970">
        <v>-122.32129999999999</v>
      </c>
      <c r="E970">
        <v>11.148999999999999</v>
      </c>
      <c r="F970">
        <v>33.450000000000003</v>
      </c>
      <c r="G970">
        <v>7.8983885541110626</v>
      </c>
    </row>
    <row r="971" spans="1:7">
      <c r="A971" s="1">
        <v>40991.815023148149</v>
      </c>
      <c r="B971">
        <v>45.37</v>
      </c>
      <c r="C971">
        <v>36.760199999999998</v>
      </c>
      <c r="D971">
        <v>-122.3197</v>
      </c>
      <c r="E971">
        <v>11.087</v>
      </c>
      <c r="F971">
        <v>33.445</v>
      </c>
      <c r="G971">
        <v>7.891565019022047</v>
      </c>
    </row>
    <row r="972" spans="1:7">
      <c r="A972" s="1">
        <v>40991.821967592594</v>
      </c>
      <c r="B972">
        <v>45.26</v>
      </c>
      <c r="C972">
        <v>36.758699999999997</v>
      </c>
      <c r="D972">
        <v>-122.3185</v>
      </c>
      <c r="E972">
        <v>11.164</v>
      </c>
      <c r="F972">
        <v>33.444000000000003</v>
      </c>
      <c r="G972">
        <v>7.8888427995262269</v>
      </c>
    </row>
    <row r="973" spans="1:7">
      <c r="A973" s="1">
        <v>40991.828912037039</v>
      </c>
      <c r="B973">
        <v>45.18</v>
      </c>
      <c r="C973">
        <v>36.757199999999997</v>
      </c>
      <c r="D973">
        <v>-122.3172</v>
      </c>
      <c r="E973">
        <v>11.214</v>
      </c>
      <c r="F973">
        <v>33.438000000000002</v>
      </c>
      <c r="G973">
        <v>7.8869240009529422</v>
      </c>
    </row>
    <row r="974" spans="1:7">
      <c r="A974" s="1">
        <v>40991.835856481484</v>
      </c>
      <c r="B974">
        <v>45.05</v>
      </c>
      <c r="C974">
        <v>36.755800000000001</v>
      </c>
      <c r="D974">
        <v>-122.31619999999999</v>
      </c>
      <c r="E974">
        <v>11.268000000000001</v>
      </c>
      <c r="F974">
        <v>33.442</v>
      </c>
      <c r="G974">
        <v>7.8840798719722525</v>
      </c>
    </row>
    <row r="975" spans="1:7">
      <c r="A975" s="1">
        <v>40991.84280092593</v>
      </c>
      <c r="B975">
        <v>45</v>
      </c>
      <c r="C975">
        <v>36.754100000000001</v>
      </c>
      <c r="D975">
        <v>-122.31610000000001</v>
      </c>
      <c r="E975">
        <v>11.355</v>
      </c>
      <c r="F975">
        <v>33.436999999999998</v>
      </c>
      <c r="G975">
        <v>7.8823243984471603</v>
      </c>
    </row>
    <row r="976" spans="1:7">
      <c r="A976" s="1">
        <v>40991.849745370375</v>
      </c>
      <c r="B976">
        <v>45.1</v>
      </c>
      <c r="C976">
        <v>36.752499999999998</v>
      </c>
      <c r="D976">
        <v>-122.31610000000001</v>
      </c>
      <c r="E976">
        <v>11.432</v>
      </c>
      <c r="F976">
        <v>33.448</v>
      </c>
      <c r="G976">
        <v>7.8833262611674808</v>
      </c>
    </row>
    <row r="977" spans="1:7">
      <c r="A977" s="1">
        <v>40991.856689814813</v>
      </c>
      <c r="B977">
        <v>45.75</v>
      </c>
      <c r="C977">
        <v>36.750900000000001</v>
      </c>
      <c r="D977">
        <v>-122.316</v>
      </c>
      <c r="E977">
        <v>11.372999999999999</v>
      </c>
      <c r="F977">
        <v>33.43</v>
      </c>
      <c r="G977">
        <v>7.8954295346128882</v>
      </c>
    </row>
    <row r="978" spans="1:7">
      <c r="A978" s="1">
        <v>40991.863634259258</v>
      </c>
      <c r="B978">
        <v>46.07</v>
      </c>
      <c r="C978">
        <v>36.749000000000002</v>
      </c>
      <c r="D978">
        <v>-122.31619999999999</v>
      </c>
      <c r="E978">
        <v>11.497</v>
      </c>
      <c r="F978">
        <v>33.409999999999997</v>
      </c>
      <c r="G978">
        <v>7.8998513419074312</v>
      </c>
    </row>
    <row r="979" spans="1:7">
      <c r="A979" s="1">
        <v>40991.870578703703</v>
      </c>
      <c r="B979">
        <v>46.05</v>
      </c>
      <c r="C979">
        <v>36.7468</v>
      </c>
      <c r="D979">
        <v>-122.316</v>
      </c>
      <c r="E979">
        <v>11.723000000000001</v>
      </c>
      <c r="F979">
        <v>33.398000000000003</v>
      </c>
      <c r="G979">
        <v>7.8972285588883917</v>
      </c>
    </row>
    <row r="980" spans="1:7">
      <c r="A980" s="1">
        <v>40991.877523148149</v>
      </c>
      <c r="B980">
        <v>46.05</v>
      </c>
      <c r="C980">
        <v>36.745100000000001</v>
      </c>
      <c r="D980">
        <v>-122.3173</v>
      </c>
      <c r="E980">
        <v>11.77</v>
      </c>
      <c r="F980">
        <v>33.386000000000003</v>
      </c>
      <c r="G980">
        <v>7.8967572075517944</v>
      </c>
    </row>
    <row r="981" spans="1:7">
      <c r="A981" s="1">
        <v>40991.884467592594</v>
      </c>
      <c r="B981">
        <v>45.98</v>
      </c>
      <c r="C981">
        <v>36.743299999999998</v>
      </c>
      <c r="D981">
        <v>-122.31870000000001</v>
      </c>
      <c r="E981">
        <v>11.909000000000001</v>
      </c>
      <c r="F981">
        <v>33.390999999999998</v>
      </c>
      <c r="G981">
        <v>7.8941265222285502</v>
      </c>
    </row>
    <row r="982" spans="1:7">
      <c r="A982" s="1">
        <v>40991.891412037039</v>
      </c>
      <c r="B982">
        <v>46.01</v>
      </c>
      <c r="C982">
        <v>36.741700000000002</v>
      </c>
      <c r="D982">
        <v>-122.32040000000001</v>
      </c>
      <c r="E982">
        <v>11.882999999999999</v>
      </c>
      <c r="F982">
        <v>33.389000000000003</v>
      </c>
      <c r="G982">
        <v>7.8949173311380916</v>
      </c>
    </row>
    <row r="983" spans="1:7">
      <c r="A983" s="1">
        <v>40991.898356481484</v>
      </c>
      <c r="B983">
        <v>46.06</v>
      </c>
      <c r="C983">
        <v>36.740200000000002</v>
      </c>
      <c r="D983">
        <v>-122.3216</v>
      </c>
      <c r="E983">
        <v>11.929</v>
      </c>
      <c r="F983">
        <v>33.389000000000003</v>
      </c>
      <c r="G983">
        <v>7.8953405756240915</v>
      </c>
    </row>
    <row r="984" spans="1:7">
      <c r="A984" s="1">
        <v>40991.90530092593</v>
      </c>
      <c r="B984">
        <v>45.99</v>
      </c>
      <c r="C984">
        <v>36.739199999999997</v>
      </c>
      <c r="D984">
        <v>-122.32259999999999</v>
      </c>
      <c r="E984">
        <v>12.022</v>
      </c>
      <c r="F984">
        <v>33.381</v>
      </c>
      <c r="G984">
        <v>7.8931722335985679</v>
      </c>
    </row>
    <row r="985" spans="1:7">
      <c r="A985" s="1">
        <v>40991.912245370375</v>
      </c>
      <c r="B985">
        <v>46.16</v>
      </c>
      <c r="C985">
        <v>36.738399999999999</v>
      </c>
      <c r="D985">
        <v>-122.3237</v>
      </c>
      <c r="E985">
        <v>11.875999999999999</v>
      </c>
      <c r="F985">
        <v>33.381999999999998</v>
      </c>
      <c r="G985">
        <v>7.8976397531375548</v>
      </c>
    </row>
    <row r="986" spans="1:7">
      <c r="A986" s="1">
        <v>40991.91918981482</v>
      </c>
      <c r="B986">
        <v>46.13</v>
      </c>
      <c r="C986">
        <v>36.737900000000003</v>
      </c>
      <c r="D986">
        <v>-122.32470000000001</v>
      </c>
      <c r="E986">
        <v>11.984</v>
      </c>
      <c r="F986">
        <v>33.377000000000002</v>
      </c>
      <c r="G986">
        <v>7.8960270452886396</v>
      </c>
    </row>
    <row r="987" spans="1:7">
      <c r="A987" s="1">
        <v>40991.926134259265</v>
      </c>
      <c r="B987">
        <v>46.23</v>
      </c>
      <c r="C987">
        <v>36.7376</v>
      </c>
      <c r="D987">
        <v>-122.3265</v>
      </c>
      <c r="E987">
        <v>11.872999999999999</v>
      </c>
      <c r="F987">
        <v>33.378999999999998</v>
      </c>
      <c r="G987">
        <v>7.8989075875592754</v>
      </c>
    </row>
    <row r="988" spans="1:7">
      <c r="A988" s="1">
        <v>40991.933078703711</v>
      </c>
      <c r="B988">
        <v>46.48</v>
      </c>
      <c r="C988">
        <v>36.737200000000001</v>
      </c>
      <c r="D988">
        <v>-122.3282</v>
      </c>
      <c r="E988">
        <v>11.824</v>
      </c>
      <c r="F988">
        <v>33.371000000000002</v>
      </c>
      <c r="G988">
        <v>7.9038205046154255</v>
      </c>
    </row>
    <row r="989" spans="1:7">
      <c r="A989" s="1">
        <v>40991.940023148149</v>
      </c>
      <c r="B989">
        <v>46.65</v>
      </c>
      <c r="C989">
        <v>36.736499999999999</v>
      </c>
      <c r="D989">
        <v>-122.3304</v>
      </c>
      <c r="E989">
        <v>11.712</v>
      </c>
      <c r="F989">
        <v>33.374000000000002</v>
      </c>
      <c r="G989">
        <v>7.9079542199526216</v>
      </c>
    </row>
    <row r="990" spans="1:7">
      <c r="A990" s="1">
        <v>40991.946967592594</v>
      </c>
      <c r="B990">
        <v>46.96</v>
      </c>
      <c r="C990">
        <v>36.7361</v>
      </c>
      <c r="D990">
        <v>-122.333</v>
      </c>
      <c r="E990">
        <v>11.749000000000001</v>
      </c>
      <c r="F990">
        <v>33.356999999999999</v>
      </c>
      <c r="G990">
        <v>7.9130656067545528</v>
      </c>
    </row>
    <row r="991" spans="1:7">
      <c r="A991" s="1">
        <v>40991.953912037039</v>
      </c>
      <c r="B991">
        <v>47.24</v>
      </c>
      <c r="C991">
        <v>36.735399999999998</v>
      </c>
      <c r="D991">
        <v>-122.3353</v>
      </c>
      <c r="E991">
        <v>11.717000000000001</v>
      </c>
      <c r="F991">
        <v>33.350999999999999</v>
      </c>
      <c r="G991">
        <v>7.9183420956852801</v>
      </c>
    </row>
    <row r="992" spans="1:7">
      <c r="A992" s="1">
        <v>40991.960856481484</v>
      </c>
      <c r="B992">
        <v>47.7</v>
      </c>
      <c r="C992">
        <v>36.736600000000003</v>
      </c>
      <c r="D992">
        <v>-122.3389</v>
      </c>
      <c r="E992">
        <v>11.711</v>
      </c>
      <c r="F992">
        <v>33.338000000000001</v>
      </c>
      <c r="G992">
        <v>7.9265411677298045</v>
      </c>
    </row>
    <row r="993" spans="1:7">
      <c r="A993" s="1">
        <v>40991.96780092593</v>
      </c>
      <c r="B993">
        <v>47.94</v>
      </c>
      <c r="C993">
        <v>36.7376</v>
      </c>
      <c r="D993">
        <v>-122.343</v>
      </c>
      <c r="E993">
        <v>11.654</v>
      </c>
      <c r="F993">
        <v>33.331000000000003</v>
      </c>
      <c r="G993">
        <v>7.931365899620574</v>
      </c>
    </row>
    <row r="994" spans="1:7">
      <c r="A994" s="1">
        <v>40991.974745370375</v>
      </c>
      <c r="B994">
        <v>48.16</v>
      </c>
      <c r="C994">
        <v>36.738799999999998</v>
      </c>
      <c r="D994">
        <v>-122.3468</v>
      </c>
      <c r="E994">
        <v>11.698</v>
      </c>
      <c r="F994">
        <v>33.317999999999998</v>
      </c>
      <c r="G994">
        <v>7.9348117260212243</v>
      </c>
    </row>
    <row r="995" spans="1:7">
      <c r="A995" s="1">
        <v>40991.981689814813</v>
      </c>
      <c r="B995">
        <v>48.37</v>
      </c>
      <c r="C995">
        <v>36.741999999999997</v>
      </c>
      <c r="D995">
        <v>-122.3496</v>
      </c>
      <c r="E995">
        <v>11.728</v>
      </c>
      <c r="F995">
        <v>33.314</v>
      </c>
      <c r="G995">
        <v>7.9382220154376109</v>
      </c>
    </row>
    <row r="996" spans="1:7">
      <c r="A996" s="1">
        <v>40991.988634259258</v>
      </c>
      <c r="B996">
        <v>48.28</v>
      </c>
      <c r="C996">
        <v>36.7453</v>
      </c>
      <c r="D996">
        <v>-122.35250000000001</v>
      </c>
      <c r="E996">
        <v>11.791</v>
      </c>
      <c r="F996">
        <v>33.317</v>
      </c>
      <c r="G996">
        <v>7.9359893301633306</v>
      </c>
    </row>
    <row r="997" spans="1:7">
      <c r="A997" s="1">
        <v>40991.995578703703</v>
      </c>
      <c r="B997">
        <v>48.26</v>
      </c>
      <c r="C997">
        <v>36.749499999999998</v>
      </c>
      <c r="D997">
        <v>-122.3535</v>
      </c>
      <c r="E997">
        <v>11.813000000000001</v>
      </c>
      <c r="F997">
        <v>33.311999999999998</v>
      </c>
      <c r="G997">
        <v>7.9354120198034037</v>
      </c>
    </row>
    <row r="998" spans="1:7">
      <c r="A998" s="1">
        <v>40992.002523148149</v>
      </c>
      <c r="B998">
        <v>48.27</v>
      </c>
      <c r="C998">
        <v>36.754100000000001</v>
      </c>
      <c r="D998">
        <v>-122.3536</v>
      </c>
      <c r="E998">
        <v>11.74</v>
      </c>
      <c r="F998">
        <v>33.314999999999998</v>
      </c>
      <c r="G998">
        <v>7.9363308845324507</v>
      </c>
    </row>
    <row r="999" spans="1:7">
      <c r="A999" s="1">
        <v>40992.009467592594</v>
      </c>
      <c r="B999">
        <v>48.04</v>
      </c>
      <c r="C999">
        <v>36.758099999999999</v>
      </c>
      <c r="D999">
        <v>-122.35169999999999</v>
      </c>
      <c r="E999">
        <v>11.605</v>
      </c>
      <c r="F999">
        <v>33.326999999999998</v>
      </c>
      <c r="G999">
        <v>7.9336333526762228</v>
      </c>
    </row>
    <row r="1000" spans="1:7">
      <c r="A1000" s="1">
        <v>40992.016412037039</v>
      </c>
      <c r="B1000">
        <v>47.72</v>
      </c>
      <c r="C1000">
        <v>36.761600000000001</v>
      </c>
      <c r="D1000">
        <v>-122.3485</v>
      </c>
      <c r="E1000">
        <v>11.654999999999999</v>
      </c>
      <c r="F1000">
        <v>33.343000000000004</v>
      </c>
      <c r="G1000">
        <v>7.9274626831118082</v>
      </c>
    </row>
    <row r="1001" spans="1:7">
      <c r="A1001" s="1">
        <v>40992.023356481484</v>
      </c>
      <c r="B1001">
        <v>47.46</v>
      </c>
      <c r="C1001">
        <v>36.764400000000002</v>
      </c>
      <c r="D1001">
        <v>-122.3451</v>
      </c>
      <c r="E1001">
        <v>11.473000000000001</v>
      </c>
      <c r="F1001">
        <v>33.350999999999999</v>
      </c>
      <c r="G1001">
        <v>7.9247053178891536</v>
      </c>
    </row>
    <row r="1002" spans="1:7">
      <c r="A1002" s="1">
        <v>40992.03030092593</v>
      </c>
      <c r="B1002">
        <v>47.41</v>
      </c>
      <c r="C1002">
        <v>36.7654</v>
      </c>
      <c r="D1002">
        <v>-122.3408</v>
      </c>
      <c r="E1002">
        <v>11.454000000000001</v>
      </c>
      <c r="F1002">
        <v>33.360999999999997</v>
      </c>
      <c r="G1002">
        <v>7.924012497959529</v>
      </c>
    </row>
    <row r="1003" spans="1:7">
      <c r="A1003" s="1">
        <v>40992.037245370375</v>
      </c>
      <c r="B1003">
        <v>47.36</v>
      </c>
      <c r="C1003">
        <v>36.766599999999997</v>
      </c>
      <c r="D1003">
        <v>-122.33620000000001</v>
      </c>
      <c r="E1003">
        <v>11.426</v>
      </c>
      <c r="F1003">
        <v>33.362000000000002</v>
      </c>
      <c r="G1003">
        <v>7.9234107785467778</v>
      </c>
    </row>
    <row r="1004" spans="1:7">
      <c r="A1004" s="1">
        <v>40992.04418981482</v>
      </c>
      <c r="B1004">
        <v>47.35</v>
      </c>
      <c r="C1004">
        <v>36.766300000000001</v>
      </c>
      <c r="D1004">
        <v>-122.3322</v>
      </c>
      <c r="E1004">
        <v>11.407</v>
      </c>
      <c r="F1004">
        <v>33.366</v>
      </c>
      <c r="G1004">
        <v>7.9234262044328343</v>
      </c>
    </row>
    <row r="1005" spans="1:7">
      <c r="A1005" s="1">
        <v>40992.051134259265</v>
      </c>
      <c r="B1005">
        <v>47.19</v>
      </c>
      <c r="C1005">
        <v>36.7652</v>
      </c>
      <c r="D1005">
        <v>-122.3283</v>
      </c>
      <c r="E1005">
        <v>11.423</v>
      </c>
      <c r="F1005">
        <v>33.368000000000002</v>
      </c>
      <c r="G1005">
        <v>7.9204304483795331</v>
      </c>
    </row>
    <row r="1006" spans="1:7">
      <c r="A1006" s="1">
        <v>40992.058078703711</v>
      </c>
      <c r="B1006">
        <v>47.17</v>
      </c>
      <c r="C1006">
        <v>36.764200000000002</v>
      </c>
      <c r="D1006">
        <v>-122.32429999999999</v>
      </c>
      <c r="E1006">
        <v>11.429</v>
      </c>
      <c r="F1006">
        <v>33.374000000000002</v>
      </c>
      <c r="G1006">
        <v>7.9200155186241226</v>
      </c>
    </row>
    <row r="1007" spans="1:7">
      <c r="A1007" s="1">
        <v>40992.065034722225</v>
      </c>
      <c r="B1007">
        <v>47.22</v>
      </c>
      <c r="C1007">
        <v>36.7624</v>
      </c>
      <c r="D1007">
        <v>-122.3219</v>
      </c>
      <c r="E1007">
        <v>11.379</v>
      </c>
      <c r="F1007">
        <v>33.378999999999998</v>
      </c>
      <c r="G1007">
        <v>7.9214072951246939</v>
      </c>
    </row>
    <row r="1008" spans="1:7">
      <c r="A1008" s="1">
        <v>40992.071979166671</v>
      </c>
      <c r="B1008">
        <v>47.06</v>
      </c>
      <c r="C1008">
        <v>36.760300000000001</v>
      </c>
      <c r="D1008">
        <v>-122.3199</v>
      </c>
      <c r="E1008">
        <v>11.352</v>
      </c>
      <c r="F1008">
        <v>33.383000000000003</v>
      </c>
      <c r="G1008">
        <v>7.9188464293162815</v>
      </c>
    </row>
    <row r="1009" spans="1:7">
      <c r="A1009" s="1">
        <v>40992.078923611116</v>
      </c>
      <c r="B1009">
        <v>47.2</v>
      </c>
      <c r="C1009">
        <v>36.758099999999999</v>
      </c>
      <c r="D1009">
        <v>-122.31780000000001</v>
      </c>
      <c r="E1009">
        <v>11.41</v>
      </c>
      <c r="F1009">
        <v>33.374000000000002</v>
      </c>
      <c r="G1009">
        <v>7.9207391568630756</v>
      </c>
    </row>
    <row r="1010" spans="1:7">
      <c r="A1010" s="1">
        <v>40992.085868055561</v>
      </c>
      <c r="B1010">
        <v>47.19</v>
      </c>
      <c r="C1010">
        <v>36.755800000000001</v>
      </c>
      <c r="D1010">
        <v>-122.316</v>
      </c>
      <c r="E1010">
        <v>11.401</v>
      </c>
      <c r="F1010">
        <v>33.375999999999998</v>
      </c>
      <c r="G1010">
        <v>7.920653160881046</v>
      </c>
    </row>
    <row r="1011" spans="1:7">
      <c r="A1011" s="1">
        <v>40992.092812500006</v>
      </c>
      <c r="B1011">
        <v>47.26</v>
      </c>
      <c r="C1011">
        <v>36.753300000000003</v>
      </c>
      <c r="D1011">
        <v>-122.31610000000001</v>
      </c>
      <c r="E1011">
        <v>11.407</v>
      </c>
      <c r="F1011">
        <v>33.372</v>
      </c>
      <c r="G1011">
        <v>7.9218321993914778</v>
      </c>
    </row>
    <row r="1012" spans="1:7">
      <c r="A1012" s="1">
        <v>40992.099756944452</v>
      </c>
      <c r="B1012">
        <v>47.3</v>
      </c>
      <c r="C1012">
        <v>36.750399999999999</v>
      </c>
      <c r="D1012">
        <v>-122.316</v>
      </c>
      <c r="E1012">
        <v>11.385999999999999</v>
      </c>
      <c r="F1012">
        <v>33.366999999999997</v>
      </c>
      <c r="G1012">
        <v>7.9227534022314758</v>
      </c>
    </row>
    <row r="1013" spans="1:7">
      <c r="A1013" s="1">
        <v>40992.106689814813</v>
      </c>
      <c r="B1013">
        <v>47.42</v>
      </c>
      <c r="C1013">
        <v>36.747700000000002</v>
      </c>
      <c r="D1013">
        <v>-122.31619999999999</v>
      </c>
      <c r="E1013">
        <v>11.369</v>
      </c>
      <c r="F1013">
        <v>33.366</v>
      </c>
      <c r="G1013">
        <v>7.9250512803203979</v>
      </c>
    </row>
    <row r="1014" spans="1:7">
      <c r="A1014" s="1">
        <v>40992.113634259258</v>
      </c>
      <c r="B1014">
        <v>47.49</v>
      </c>
      <c r="C1014">
        <v>36.747700000000002</v>
      </c>
      <c r="D1014">
        <v>-122.31619999999999</v>
      </c>
      <c r="E1014">
        <v>11.369</v>
      </c>
      <c r="F1014">
        <v>33.366</v>
      </c>
      <c r="G1014">
        <v>7.926291227602916</v>
      </c>
    </row>
    <row r="1015" spans="1:7">
      <c r="A1015" s="1">
        <v>40992.120578703703</v>
      </c>
      <c r="B1015">
        <v>47.58</v>
      </c>
      <c r="C1015">
        <v>36.742699999999999</v>
      </c>
      <c r="D1015">
        <v>-122.3193</v>
      </c>
      <c r="E1015">
        <v>11.291</v>
      </c>
      <c r="F1015">
        <v>33.357999999999997</v>
      </c>
      <c r="G1015">
        <v>7.9286774122765751</v>
      </c>
    </row>
    <row r="1016" spans="1:7">
      <c r="A1016" s="1">
        <v>40992.127523148149</v>
      </c>
      <c r="B1016">
        <v>47.81</v>
      </c>
      <c r="C1016">
        <v>36.740499999999997</v>
      </c>
      <c r="D1016">
        <v>-122.3214</v>
      </c>
      <c r="E1016">
        <v>11.349</v>
      </c>
      <c r="F1016">
        <v>33.35</v>
      </c>
      <c r="G1016">
        <v>7.9321628714390258</v>
      </c>
    </row>
    <row r="1017" spans="1:7">
      <c r="A1017" s="1">
        <v>40992.134467592594</v>
      </c>
      <c r="B1017">
        <v>47.82</v>
      </c>
      <c r="C1017">
        <v>36.738399999999999</v>
      </c>
      <c r="D1017">
        <v>-122.32380000000001</v>
      </c>
      <c r="E1017">
        <v>11.426</v>
      </c>
      <c r="F1017">
        <v>33.344000000000001</v>
      </c>
      <c r="G1017">
        <v>7.9315573714731125</v>
      </c>
    </row>
    <row r="1018" spans="1:7">
      <c r="A1018" s="1">
        <v>40992.141412037039</v>
      </c>
      <c r="B1018">
        <v>47.82</v>
      </c>
      <c r="C1018">
        <v>36.737299999999998</v>
      </c>
      <c r="D1018">
        <v>-122.3274</v>
      </c>
      <c r="E1018">
        <v>11.429</v>
      </c>
      <c r="F1018">
        <v>33.344000000000001</v>
      </c>
      <c r="G1018">
        <v>7.9315268872758864</v>
      </c>
    </row>
    <row r="1019" spans="1:7">
      <c r="A1019" s="1">
        <v>40992.148356481484</v>
      </c>
      <c r="B1019">
        <v>48.29</v>
      </c>
      <c r="C1019">
        <v>36.736499999999999</v>
      </c>
      <c r="D1019">
        <v>-122.3308</v>
      </c>
      <c r="E1019">
        <v>11.526999999999999</v>
      </c>
      <c r="F1019">
        <v>33.328000000000003</v>
      </c>
      <c r="G1019">
        <v>7.9388521630962572</v>
      </c>
    </row>
    <row r="1020" spans="1:7">
      <c r="A1020" s="1">
        <v>40992.15530092593</v>
      </c>
      <c r="B1020">
        <v>48.44</v>
      </c>
      <c r="C1020">
        <v>36.735700000000001</v>
      </c>
      <c r="D1020">
        <v>-122.33369999999999</v>
      </c>
      <c r="E1020">
        <v>11.52</v>
      </c>
      <c r="F1020">
        <v>33.322000000000003</v>
      </c>
      <c r="G1020">
        <v>7.9415790700293458</v>
      </c>
    </row>
    <row r="1021" spans="1:7">
      <c r="A1021" s="1">
        <v>40992.162245370375</v>
      </c>
      <c r="B1021">
        <v>48.55</v>
      </c>
      <c r="C1021">
        <v>36.736199999999997</v>
      </c>
      <c r="D1021">
        <v>-122.33750000000001</v>
      </c>
      <c r="E1021">
        <v>11.526999999999999</v>
      </c>
      <c r="F1021">
        <v>33.316000000000003</v>
      </c>
      <c r="G1021">
        <v>7.9434551254424246</v>
      </c>
    </row>
    <row r="1022" spans="1:7">
      <c r="A1022" s="1">
        <v>40992.16918981482</v>
      </c>
      <c r="B1022">
        <v>48.67</v>
      </c>
      <c r="C1022">
        <v>36.737299999999998</v>
      </c>
      <c r="D1022">
        <v>-122.342</v>
      </c>
      <c r="E1022">
        <v>11.518000000000001</v>
      </c>
      <c r="F1022">
        <v>33.314</v>
      </c>
      <c r="G1022">
        <v>7.9456714369243757</v>
      </c>
    </row>
    <row r="1023" spans="1:7">
      <c r="A1023" s="1">
        <v>40992.176134259265</v>
      </c>
      <c r="B1023">
        <v>48.59</v>
      </c>
      <c r="C1023">
        <v>36.738900000000001</v>
      </c>
      <c r="D1023">
        <v>-122.3467</v>
      </c>
      <c r="E1023">
        <v>11.583</v>
      </c>
      <c r="F1023">
        <v>33.313000000000002</v>
      </c>
      <c r="G1023">
        <v>7.9435920636442914</v>
      </c>
    </row>
    <row r="1024" spans="1:7">
      <c r="A1024" s="1">
        <v>40992.183078703711</v>
      </c>
      <c r="B1024">
        <v>48.51</v>
      </c>
      <c r="C1024">
        <v>36.743200000000002</v>
      </c>
      <c r="D1024">
        <v>-122.3507</v>
      </c>
      <c r="E1024">
        <v>11.661</v>
      </c>
      <c r="F1024">
        <v>33.320999999999998</v>
      </c>
      <c r="G1024">
        <v>7.9413811944920027</v>
      </c>
    </row>
    <row r="1025" spans="1:7">
      <c r="A1025" s="1">
        <v>40992.190023148149</v>
      </c>
      <c r="B1025">
        <v>48.52</v>
      </c>
      <c r="C1025">
        <v>36.748100000000001</v>
      </c>
      <c r="D1025">
        <v>-122.3536</v>
      </c>
      <c r="E1025">
        <v>11.581</v>
      </c>
      <c r="F1025">
        <v>33.320999999999998</v>
      </c>
      <c r="G1025">
        <v>7.9423734360627645</v>
      </c>
    </row>
    <row r="1026" spans="1:7">
      <c r="A1026" s="1">
        <v>40992.196967592594</v>
      </c>
      <c r="B1026">
        <v>48.58</v>
      </c>
      <c r="C1026">
        <v>36.754100000000001</v>
      </c>
      <c r="D1026">
        <v>-122.3536</v>
      </c>
      <c r="E1026">
        <v>11.584</v>
      </c>
      <c r="F1026">
        <v>33.317999999999998</v>
      </c>
      <c r="G1026">
        <v>7.9434048639374799</v>
      </c>
    </row>
    <row r="1027" spans="1:7">
      <c r="A1027" s="1">
        <v>40992.203912037039</v>
      </c>
      <c r="B1027">
        <v>48.48</v>
      </c>
      <c r="C1027">
        <v>36.758899999999997</v>
      </c>
      <c r="D1027">
        <v>-122.351</v>
      </c>
      <c r="E1027">
        <v>11.609</v>
      </c>
      <c r="F1027">
        <v>33.317999999999998</v>
      </c>
      <c r="G1027">
        <v>7.9413800890738493</v>
      </c>
    </row>
    <row r="1028" spans="1:7">
      <c r="A1028" s="1">
        <v>40992.210856481484</v>
      </c>
      <c r="B1028">
        <v>48.38</v>
      </c>
      <c r="C1028">
        <v>36.763100000000001</v>
      </c>
      <c r="D1028">
        <v>-122.3472</v>
      </c>
      <c r="E1028">
        <v>11.489000000000001</v>
      </c>
      <c r="F1028">
        <v>33.319000000000003</v>
      </c>
      <c r="G1028">
        <v>7.9408327345729743</v>
      </c>
    </row>
    <row r="1029" spans="1:7">
      <c r="A1029" s="1">
        <v>40992.21780092593</v>
      </c>
      <c r="B1029">
        <v>48.27</v>
      </c>
      <c r="C1029">
        <v>36.765000000000001</v>
      </c>
      <c r="D1029">
        <v>-122.34269999999999</v>
      </c>
      <c r="E1029">
        <v>11.375999999999999</v>
      </c>
      <c r="F1029">
        <v>33.323</v>
      </c>
      <c r="G1029">
        <v>7.9400364296335031</v>
      </c>
    </row>
    <row r="1030" spans="1:7">
      <c r="A1030" s="1">
        <v>40992.224745370375</v>
      </c>
      <c r="B1030">
        <v>48.1</v>
      </c>
      <c r="C1030">
        <v>36.766199999999998</v>
      </c>
      <c r="D1030">
        <v>-122.3378</v>
      </c>
      <c r="E1030">
        <v>11.414999999999999</v>
      </c>
      <c r="F1030">
        <v>33.328000000000003</v>
      </c>
      <c r="G1030">
        <v>7.9366281397410363</v>
      </c>
    </row>
    <row r="1031" spans="1:7">
      <c r="A1031" s="1">
        <v>40992.231689814813</v>
      </c>
      <c r="B1031">
        <v>48.17</v>
      </c>
      <c r="C1031">
        <v>36.766500000000001</v>
      </c>
      <c r="D1031">
        <v>-122.3335</v>
      </c>
      <c r="E1031">
        <v>11.452999999999999</v>
      </c>
      <c r="F1031">
        <v>33.33</v>
      </c>
      <c r="G1031">
        <v>7.9374809434070333</v>
      </c>
    </row>
    <row r="1032" spans="1:7">
      <c r="A1032" s="1">
        <v>40992.238634259258</v>
      </c>
      <c r="B1032">
        <v>48.21</v>
      </c>
      <c r="C1032">
        <v>36.765700000000002</v>
      </c>
      <c r="D1032">
        <v>-122.3293</v>
      </c>
      <c r="E1032">
        <v>11.484999999999999</v>
      </c>
      <c r="F1032">
        <v>33.33</v>
      </c>
      <c r="G1032">
        <v>7.9378634292006049</v>
      </c>
    </row>
    <row r="1033" spans="1:7">
      <c r="A1033" s="1">
        <v>40992.245578703703</v>
      </c>
      <c r="B1033">
        <v>47.84</v>
      </c>
      <c r="C1033">
        <v>36.764400000000002</v>
      </c>
      <c r="D1033">
        <v>-122.3254</v>
      </c>
      <c r="E1033">
        <v>11.374000000000001</v>
      </c>
      <c r="F1033">
        <v>33.344999999999999</v>
      </c>
      <c r="G1033">
        <v>7.9324401307926458</v>
      </c>
    </row>
    <row r="1034" spans="1:7">
      <c r="A1034" s="1">
        <v>40992.252523148149</v>
      </c>
      <c r="B1034">
        <v>47.71</v>
      </c>
      <c r="C1034">
        <v>36.762900000000002</v>
      </c>
      <c r="D1034">
        <v>-122.32210000000001</v>
      </c>
      <c r="E1034">
        <v>11.321999999999999</v>
      </c>
      <c r="F1034">
        <v>33.353000000000002</v>
      </c>
      <c r="G1034">
        <v>7.9306657439585377</v>
      </c>
    </row>
    <row r="1035" spans="1:7">
      <c r="A1035" s="1">
        <v>40992.259467592594</v>
      </c>
      <c r="B1035">
        <v>47.66</v>
      </c>
      <c r="C1035">
        <v>36.7605</v>
      </c>
      <c r="D1035">
        <v>-122.3202</v>
      </c>
      <c r="E1035">
        <v>11.275</v>
      </c>
      <c r="F1035">
        <v>33.356999999999999</v>
      </c>
      <c r="G1035">
        <v>7.930257471624266</v>
      </c>
    </row>
    <row r="1036" spans="1:7">
      <c r="A1036" s="1">
        <v>40992.266412037039</v>
      </c>
      <c r="B1036">
        <v>47.61</v>
      </c>
      <c r="C1036">
        <v>36.758200000000002</v>
      </c>
      <c r="D1036">
        <v>-122.318</v>
      </c>
      <c r="E1036">
        <v>11.275</v>
      </c>
      <c r="F1036">
        <v>33.360999999999997</v>
      </c>
      <c r="G1036">
        <v>7.9293715022854379</v>
      </c>
    </row>
    <row r="1037" spans="1:7">
      <c r="A1037" s="1">
        <v>40992.273368055554</v>
      </c>
      <c r="B1037">
        <v>47.38</v>
      </c>
      <c r="C1037">
        <v>36.755899999999997</v>
      </c>
      <c r="D1037">
        <v>-122.31610000000001</v>
      </c>
      <c r="E1037">
        <v>11.196</v>
      </c>
      <c r="F1037">
        <v>33.372</v>
      </c>
      <c r="G1037">
        <v>7.9260977120589118</v>
      </c>
    </row>
    <row r="1038" spans="1:7">
      <c r="A1038" s="1">
        <v>40992.280312499999</v>
      </c>
      <c r="B1038">
        <v>47.52</v>
      </c>
      <c r="C1038">
        <v>36.753</v>
      </c>
      <c r="D1038">
        <v>-122.31610000000001</v>
      </c>
      <c r="E1038">
        <v>11.265000000000001</v>
      </c>
      <c r="F1038">
        <v>33.365000000000002</v>
      </c>
      <c r="G1038">
        <v>7.9278782971332173</v>
      </c>
    </row>
    <row r="1039" spans="1:7">
      <c r="A1039" s="1">
        <v>40992.287256944444</v>
      </c>
      <c r="B1039">
        <v>47.34</v>
      </c>
      <c r="C1039">
        <v>36.750100000000003</v>
      </c>
      <c r="D1039">
        <v>-122.31619999999999</v>
      </c>
      <c r="E1039">
        <v>11.297000000000001</v>
      </c>
      <c r="F1039">
        <v>33.365000000000002</v>
      </c>
      <c r="G1039">
        <v>7.9243641524246087</v>
      </c>
    </row>
    <row r="1040" spans="1:7">
      <c r="A1040" s="1">
        <v>40992.29420138889</v>
      </c>
      <c r="B1040">
        <v>47.33</v>
      </c>
      <c r="C1040">
        <v>36.747100000000003</v>
      </c>
      <c r="D1040">
        <v>-122.316</v>
      </c>
      <c r="E1040">
        <v>11.253</v>
      </c>
      <c r="F1040">
        <v>33.375999999999998</v>
      </c>
      <c r="G1040">
        <v>7.9246332102305219</v>
      </c>
    </row>
    <row r="1041" spans="1:7">
      <c r="A1041" s="1">
        <v>40992.301145833335</v>
      </c>
      <c r="B1041">
        <v>47.3</v>
      </c>
      <c r="C1041">
        <v>36.744199999999999</v>
      </c>
      <c r="D1041">
        <v>-122.318</v>
      </c>
      <c r="E1041">
        <v>11.305999999999999</v>
      </c>
      <c r="F1041">
        <v>33.374000000000002</v>
      </c>
      <c r="G1041">
        <v>7.9235641896483866</v>
      </c>
    </row>
    <row r="1042" spans="1:7">
      <c r="A1042" s="1">
        <v>40992.30809027778</v>
      </c>
      <c r="B1042">
        <v>47.29</v>
      </c>
      <c r="C1042">
        <v>36.741599999999998</v>
      </c>
      <c r="D1042">
        <v>-122.32040000000001</v>
      </c>
      <c r="E1042">
        <v>11.387</v>
      </c>
      <c r="F1042">
        <v>33.369</v>
      </c>
      <c r="G1042">
        <v>7.9225661461535068</v>
      </c>
    </row>
    <row r="1043" spans="1:7">
      <c r="A1043" s="1">
        <v>40992.315023148149</v>
      </c>
      <c r="B1043">
        <v>47.29</v>
      </c>
      <c r="C1043">
        <v>36.7393</v>
      </c>
      <c r="D1043">
        <v>-122.32250000000001</v>
      </c>
      <c r="E1043">
        <v>11.375999999999999</v>
      </c>
      <c r="F1043">
        <v>33.365000000000002</v>
      </c>
      <c r="G1043">
        <v>7.922677594756391</v>
      </c>
    </row>
    <row r="1044" spans="1:7">
      <c r="A1044" s="1">
        <v>40992.321967592594</v>
      </c>
      <c r="B1044">
        <v>47.65</v>
      </c>
      <c r="C1044">
        <v>36.737699999999997</v>
      </c>
      <c r="D1044">
        <v>-122.3262</v>
      </c>
      <c r="E1044">
        <v>11.369</v>
      </c>
      <c r="F1044">
        <v>33.356000000000002</v>
      </c>
      <c r="G1044">
        <v>7.9291253928200982</v>
      </c>
    </row>
    <row r="1045" spans="1:7">
      <c r="A1045" s="1">
        <v>40992.328912037039</v>
      </c>
      <c r="B1045">
        <v>47.84</v>
      </c>
      <c r="C1045">
        <v>36.736499999999999</v>
      </c>
      <c r="D1045">
        <v>-122.33029999999999</v>
      </c>
      <c r="E1045">
        <v>11.38</v>
      </c>
      <c r="F1045">
        <v>33.344000000000001</v>
      </c>
      <c r="G1045">
        <v>7.9323791332834874</v>
      </c>
    </row>
    <row r="1046" spans="1:7">
      <c r="A1046" s="1">
        <v>40992.335856481484</v>
      </c>
      <c r="B1046">
        <v>47.56</v>
      </c>
      <c r="C1046">
        <v>36.735500000000002</v>
      </c>
      <c r="D1046">
        <v>-122.3349</v>
      </c>
      <c r="E1046">
        <v>11.317</v>
      </c>
      <c r="F1046">
        <v>33.341999999999999</v>
      </c>
      <c r="G1046">
        <v>7.9280590396948138</v>
      </c>
    </row>
    <row r="1047" spans="1:7">
      <c r="A1047" s="1">
        <v>40992.34280092593</v>
      </c>
      <c r="B1047">
        <v>47.44</v>
      </c>
      <c r="C1047">
        <v>36.736899999999999</v>
      </c>
      <c r="D1047">
        <v>-122.3404</v>
      </c>
      <c r="E1047">
        <v>11.263999999999999</v>
      </c>
      <c r="F1047">
        <v>33.351999999999997</v>
      </c>
      <c r="G1047">
        <v>7.9264708457243529</v>
      </c>
    </row>
    <row r="1048" spans="1:7">
      <c r="A1048" s="1">
        <v>40992.349745370375</v>
      </c>
      <c r="B1048">
        <v>47.78</v>
      </c>
      <c r="C1048">
        <v>36.738399999999999</v>
      </c>
      <c r="D1048">
        <v>-122.346</v>
      </c>
      <c r="E1048">
        <v>11.36</v>
      </c>
      <c r="F1048">
        <v>33.332999999999998</v>
      </c>
      <c r="G1048">
        <v>7.9315196227423881</v>
      </c>
    </row>
    <row r="1049" spans="1:7">
      <c r="A1049" s="1">
        <v>40992.35670138889</v>
      </c>
      <c r="B1049">
        <v>47.79</v>
      </c>
      <c r="C1049">
        <v>36.743099999999998</v>
      </c>
      <c r="D1049">
        <v>-122.3505</v>
      </c>
      <c r="E1049">
        <v>11.406000000000001</v>
      </c>
      <c r="F1049">
        <v>33.335999999999999</v>
      </c>
      <c r="G1049">
        <v>7.9312292790000436</v>
      </c>
    </row>
    <row r="1050" spans="1:7">
      <c r="A1050" s="1">
        <v>40992.363645833335</v>
      </c>
      <c r="B1050">
        <v>47.64</v>
      </c>
      <c r="C1050">
        <v>36.748600000000003</v>
      </c>
      <c r="D1050">
        <v>-122.35339999999999</v>
      </c>
      <c r="E1050">
        <v>11.335000000000001</v>
      </c>
      <c r="F1050">
        <v>33.36</v>
      </c>
      <c r="G1050">
        <v>7.9292935473929704</v>
      </c>
    </row>
    <row r="1051" spans="1:7">
      <c r="A1051" s="1">
        <v>40992.37059027778</v>
      </c>
      <c r="B1051">
        <v>47.45</v>
      </c>
      <c r="C1051">
        <v>36.755600000000001</v>
      </c>
      <c r="D1051">
        <v>-122.3535</v>
      </c>
      <c r="E1051">
        <v>11.323</v>
      </c>
      <c r="F1051">
        <v>33.365000000000002</v>
      </c>
      <c r="G1051">
        <v>7.9260493187055951</v>
      </c>
    </row>
    <row r="1052" spans="1:7">
      <c r="A1052" s="1">
        <v>40992.377534722225</v>
      </c>
      <c r="B1052">
        <v>47.74</v>
      </c>
      <c r="C1052">
        <v>36.761200000000002</v>
      </c>
      <c r="D1052">
        <v>-122.349</v>
      </c>
      <c r="E1052">
        <v>11.417</v>
      </c>
      <c r="F1052">
        <v>33.335000000000001</v>
      </c>
      <c r="G1052">
        <v>7.9302319843423987</v>
      </c>
    </row>
    <row r="1053" spans="1:7">
      <c r="A1053" s="1">
        <v>40992.384479166671</v>
      </c>
      <c r="B1053">
        <v>47.88</v>
      </c>
      <c r="C1053">
        <v>36.764899999999997</v>
      </c>
      <c r="D1053">
        <v>-122.3437</v>
      </c>
      <c r="E1053">
        <v>11.342000000000001</v>
      </c>
      <c r="F1053">
        <v>33.337000000000003</v>
      </c>
      <c r="G1053">
        <v>7.9334741028440829</v>
      </c>
    </row>
    <row r="1054" spans="1:7">
      <c r="A1054" s="1">
        <v>40992.391423611116</v>
      </c>
      <c r="B1054">
        <v>47.42</v>
      </c>
      <c r="C1054">
        <v>36.765999999999998</v>
      </c>
      <c r="D1054">
        <v>-122.3381</v>
      </c>
      <c r="E1054">
        <v>11.186999999999999</v>
      </c>
      <c r="F1054">
        <v>33.360999999999997</v>
      </c>
      <c r="G1054">
        <v>7.9268980645051661</v>
      </c>
    </row>
    <row r="1055" spans="1:7">
      <c r="A1055" s="1">
        <v>40992.398356481484</v>
      </c>
      <c r="B1055">
        <v>47.64</v>
      </c>
      <c r="C1055">
        <v>36.766500000000001</v>
      </c>
      <c r="D1055">
        <v>-122.3331</v>
      </c>
      <c r="E1055">
        <v>11.281000000000001</v>
      </c>
      <c r="F1055">
        <v>33.36</v>
      </c>
      <c r="G1055">
        <v>7.9298421186669446</v>
      </c>
    </row>
    <row r="1056" spans="1:7">
      <c r="A1056" s="1">
        <v>40992.40530092593</v>
      </c>
      <c r="B1056">
        <v>47.56</v>
      </c>
      <c r="C1056">
        <v>36.765500000000003</v>
      </c>
      <c r="D1056">
        <v>-122.3293</v>
      </c>
      <c r="E1056">
        <v>11.269</v>
      </c>
      <c r="F1056">
        <v>33.362000000000002</v>
      </c>
      <c r="G1056">
        <v>7.9285464708364648</v>
      </c>
    </row>
    <row r="1057" spans="1:7">
      <c r="A1057" s="1">
        <v>40992.412245370375</v>
      </c>
      <c r="B1057">
        <v>47.6</v>
      </c>
      <c r="C1057">
        <v>36.764499999999998</v>
      </c>
      <c r="D1057">
        <v>-122.3253</v>
      </c>
      <c r="E1057">
        <v>11.295</v>
      </c>
      <c r="F1057">
        <v>33.363999999999997</v>
      </c>
      <c r="G1057">
        <v>7.9289911508494617</v>
      </c>
    </row>
    <row r="1058" spans="1:7">
      <c r="A1058" s="1">
        <v>40992.41918981482</v>
      </c>
      <c r="B1058">
        <v>47.33</v>
      </c>
      <c r="C1058">
        <v>36.763100000000001</v>
      </c>
      <c r="D1058">
        <v>-122.3223</v>
      </c>
      <c r="E1058">
        <v>11.284000000000001</v>
      </c>
      <c r="F1058">
        <v>33.366999999999997</v>
      </c>
      <c r="G1058">
        <v>7.9243188009284857</v>
      </c>
    </row>
    <row r="1059" spans="1:7">
      <c r="A1059" s="1">
        <v>40992.426134259265</v>
      </c>
      <c r="B1059">
        <v>47.47</v>
      </c>
      <c r="C1059">
        <v>36.761299999999999</v>
      </c>
      <c r="D1059">
        <v>-122.32080000000001</v>
      </c>
      <c r="E1059">
        <v>11.313000000000001</v>
      </c>
      <c r="F1059">
        <v>33.36</v>
      </c>
      <c r="G1059">
        <v>7.9265051208978896</v>
      </c>
    </row>
    <row r="1060" spans="1:7">
      <c r="A1060" s="1">
        <v>40992.433078703711</v>
      </c>
      <c r="B1060">
        <v>47.49</v>
      </c>
      <c r="C1060">
        <v>36.759300000000003</v>
      </c>
      <c r="D1060">
        <v>-122.319</v>
      </c>
      <c r="E1060">
        <v>11.321</v>
      </c>
      <c r="F1060">
        <v>33.359000000000002</v>
      </c>
      <c r="G1060">
        <v>7.9267782713539372</v>
      </c>
    </row>
    <row r="1061" spans="1:7">
      <c r="A1061" s="1">
        <v>40992.440023148149</v>
      </c>
      <c r="B1061">
        <v>47.39</v>
      </c>
      <c r="C1061">
        <v>36.757199999999997</v>
      </c>
      <c r="D1061">
        <v>-122.3171</v>
      </c>
      <c r="E1061">
        <v>11.3</v>
      </c>
      <c r="F1061">
        <v>33.366</v>
      </c>
      <c r="G1061">
        <v>7.9252196217390436</v>
      </c>
    </row>
    <row r="1062" spans="1:7">
      <c r="A1062" s="1">
        <v>40992.446967592594</v>
      </c>
      <c r="B1062">
        <v>47.33</v>
      </c>
      <c r="C1062">
        <v>36.757199999999997</v>
      </c>
      <c r="D1062">
        <v>-122.3171</v>
      </c>
      <c r="E1062">
        <v>11.3</v>
      </c>
      <c r="F1062">
        <v>33.366</v>
      </c>
      <c r="G1062">
        <v>7.9241565519727031</v>
      </c>
    </row>
    <row r="1063" spans="1:7">
      <c r="A1063" s="1">
        <v>40992.453912037039</v>
      </c>
      <c r="B1063">
        <v>47.26</v>
      </c>
      <c r="C1063">
        <v>36.752400000000002</v>
      </c>
      <c r="D1063">
        <v>-122.31610000000001</v>
      </c>
      <c r="E1063">
        <v>11.302</v>
      </c>
      <c r="F1063">
        <v>33.363999999999997</v>
      </c>
      <c r="G1063">
        <v>7.9228960327961442</v>
      </c>
    </row>
    <row r="1064" spans="1:7">
      <c r="A1064" s="1">
        <v>40992.460856481484</v>
      </c>
      <c r="B1064">
        <v>47.37</v>
      </c>
      <c r="C1064">
        <v>36.749899999999997</v>
      </c>
      <c r="D1064">
        <v>-122.316</v>
      </c>
      <c r="E1064">
        <v>11.3</v>
      </c>
      <c r="F1064">
        <v>33.363999999999997</v>
      </c>
      <c r="G1064">
        <v>7.924865265150264</v>
      </c>
    </row>
    <row r="1065" spans="1:7">
      <c r="A1065" s="1">
        <v>40992.46780092593</v>
      </c>
      <c r="B1065">
        <v>47.27</v>
      </c>
      <c r="C1065">
        <v>36.747300000000003</v>
      </c>
      <c r="D1065">
        <v>-122.31610000000001</v>
      </c>
      <c r="E1065">
        <v>11.282999999999999</v>
      </c>
      <c r="F1065">
        <v>33.368000000000002</v>
      </c>
      <c r="G1065">
        <v>7.9232658087903785</v>
      </c>
    </row>
    <row r="1066" spans="1:7">
      <c r="A1066" s="1">
        <v>40992.474745370375</v>
      </c>
      <c r="B1066">
        <v>47.27</v>
      </c>
      <c r="C1066">
        <v>36.744999999999997</v>
      </c>
      <c r="D1066">
        <v>-122.3172</v>
      </c>
      <c r="E1066">
        <v>11.263</v>
      </c>
      <c r="F1066">
        <v>33.363</v>
      </c>
      <c r="G1066">
        <v>7.9234685723226264</v>
      </c>
    </row>
    <row r="1067" spans="1:7">
      <c r="A1067" s="1">
        <v>40992.48170138889</v>
      </c>
      <c r="B1067">
        <v>47.21</v>
      </c>
      <c r="C1067">
        <v>36.742899999999999</v>
      </c>
      <c r="D1067">
        <v>-122.3193</v>
      </c>
      <c r="E1067">
        <v>11.224</v>
      </c>
      <c r="F1067">
        <v>33.363999999999997</v>
      </c>
      <c r="G1067">
        <v>7.9228006893674765</v>
      </c>
    </row>
    <row r="1068" spans="1:7">
      <c r="A1068" s="1">
        <v>40992.488645833335</v>
      </c>
      <c r="B1068">
        <v>47.21</v>
      </c>
      <c r="C1068">
        <v>36.740499999999997</v>
      </c>
      <c r="D1068">
        <v>-122.3214</v>
      </c>
      <c r="E1068">
        <v>11.231</v>
      </c>
      <c r="F1068">
        <v>33.354999999999997</v>
      </c>
      <c r="G1068">
        <v>7.9227297255944462</v>
      </c>
    </row>
    <row r="1069" spans="1:7">
      <c r="A1069" s="1">
        <v>40992.49559027778</v>
      </c>
      <c r="B1069">
        <v>47.34</v>
      </c>
      <c r="C1069">
        <v>36.738199999999999</v>
      </c>
      <c r="D1069">
        <v>-122.3236</v>
      </c>
      <c r="E1069">
        <v>11.24</v>
      </c>
      <c r="F1069">
        <v>33.353000000000002</v>
      </c>
      <c r="G1069">
        <v>7.9249422953670647</v>
      </c>
    </row>
    <row r="1070" spans="1:7">
      <c r="A1070" s="1">
        <v>40992.502534722225</v>
      </c>
      <c r="B1070">
        <v>47.28</v>
      </c>
      <c r="C1070">
        <v>36.737400000000001</v>
      </c>
      <c r="D1070">
        <v>-122.32729999999999</v>
      </c>
      <c r="E1070">
        <v>11.236000000000001</v>
      </c>
      <c r="F1070">
        <v>33.351999999999997</v>
      </c>
      <c r="G1070">
        <v>7.9239195664978883</v>
      </c>
    </row>
    <row r="1071" spans="1:7">
      <c r="A1071" s="1">
        <v>40992.509479166671</v>
      </c>
      <c r="B1071">
        <v>47.36</v>
      </c>
      <c r="C1071">
        <v>36.736400000000003</v>
      </c>
      <c r="D1071">
        <v>-122.3312</v>
      </c>
      <c r="E1071">
        <v>11.218999999999999</v>
      </c>
      <c r="F1071">
        <v>33.356999999999999</v>
      </c>
      <c r="G1071">
        <v>7.9255098113467204</v>
      </c>
    </row>
    <row r="1072" spans="1:7">
      <c r="A1072" s="1">
        <v>40992.516423611116</v>
      </c>
      <c r="B1072">
        <v>47.44</v>
      </c>
      <c r="C1072">
        <v>36.735500000000002</v>
      </c>
      <c r="D1072">
        <v>-122.3348</v>
      </c>
      <c r="E1072">
        <v>11.196999999999999</v>
      </c>
      <c r="F1072">
        <v>33.348999999999997</v>
      </c>
      <c r="G1072">
        <v>7.9271510164155883</v>
      </c>
    </row>
    <row r="1073" spans="1:7">
      <c r="A1073" s="1">
        <v>40992.523356481484</v>
      </c>
      <c r="B1073">
        <v>47.3</v>
      </c>
      <c r="C1073">
        <v>36.736600000000003</v>
      </c>
      <c r="D1073">
        <v>-122.3389</v>
      </c>
      <c r="E1073">
        <v>11.103999999999999</v>
      </c>
      <c r="F1073">
        <v>33.290999999999997</v>
      </c>
      <c r="G1073">
        <v>7.9256134588806804</v>
      </c>
    </row>
    <row r="1074" spans="1:7">
      <c r="A1074" s="1">
        <v>40992.53030092593</v>
      </c>
      <c r="B1074">
        <v>47.09</v>
      </c>
      <c r="C1074">
        <v>36.737499999999997</v>
      </c>
      <c r="D1074">
        <v>-122.3429</v>
      </c>
      <c r="E1074">
        <v>11.076000000000001</v>
      </c>
      <c r="F1074">
        <v>33.351999999999997</v>
      </c>
      <c r="G1074">
        <v>7.9221740693451519</v>
      </c>
    </row>
    <row r="1075" spans="1:7">
      <c r="A1075" s="1">
        <v>40992.537245370375</v>
      </c>
      <c r="B1075">
        <v>46.46</v>
      </c>
      <c r="C1075">
        <v>36.739199999999997</v>
      </c>
      <c r="D1075">
        <v>-122.34690000000001</v>
      </c>
      <c r="E1075">
        <v>10.981</v>
      </c>
      <c r="F1075">
        <v>33.369999999999997</v>
      </c>
      <c r="G1075">
        <v>7.9119630223747155</v>
      </c>
    </row>
    <row r="1076" spans="1:7">
      <c r="A1076" s="1">
        <v>40992.54418981482</v>
      </c>
      <c r="B1076">
        <v>46.28</v>
      </c>
      <c r="C1076">
        <v>36.7425</v>
      </c>
      <c r="D1076">
        <v>-122.3502</v>
      </c>
      <c r="E1076">
        <v>10.938000000000001</v>
      </c>
      <c r="F1076">
        <v>33.384999999999998</v>
      </c>
      <c r="G1076">
        <v>7.9092044787253784</v>
      </c>
    </row>
    <row r="1077" spans="1:7">
      <c r="A1077" s="1">
        <v>40992.551134259265</v>
      </c>
      <c r="B1077">
        <v>46.91</v>
      </c>
      <c r="C1077">
        <v>36.745600000000003</v>
      </c>
      <c r="D1077">
        <v>-122.3528</v>
      </c>
      <c r="E1077">
        <v>11.144</v>
      </c>
      <c r="F1077">
        <v>33.372</v>
      </c>
      <c r="G1077">
        <v>7.9182936865930884</v>
      </c>
    </row>
    <row r="1078" spans="1:7">
      <c r="A1078" s="1">
        <v>40992.558078703711</v>
      </c>
      <c r="B1078">
        <v>46.93</v>
      </c>
      <c r="C1078">
        <v>36.749600000000001</v>
      </c>
      <c r="D1078">
        <v>-122.3533</v>
      </c>
      <c r="E1078">
        <v>11.191000000000001</v>
      </c>
      <c r="F1078">
        <v>33.366999999999997</v>
      </c>
      <c r="G1078">
        <v>7.9181723859289326</v>
      </c>
    </row>
    <row r="1079" spans="1:7">
      <c r="A1079" s="1">
        <v>40992.565023148149</v>
      </c>
      <c r="B1079">
        <v>46.9</v>
      </c>
      <c r="C1079">
        <v>36.754100000000001</v>
      </c>
      <c r="D1079">
        <v>-122.3536</v>
      </c>
      <c r="E1079">
        <v>11.227</v>
      </c>
      <c r="F1079">
        <v>33.357999999999997</v>
      </c>
      <c r="G1079">
        <v>7.9172763388281115</v>
      </c>
    </row>
    <row r="1080" spans="1:7">
      <c r="A1080" s="1">
        <v>40992.571967592594</v>
      </c>
      <c r="B1080">
        <v>47.04</v>
      </c>
      <c r="C1080">
        <v>36.758600000000001</v>
      </c>
      <c r="D1080">
        <v>-122.351</v>
      </c>
      <c r="E1080">
        <v>11.256</v>
      </c>
      <c r="F1080">
        <v>33.353000000000002</v>
      </c>
      <c r="G1080">
        <v>7.9194638150728363</v>
      </c>
    </row>
    <row r="1081" spans="1:7">
      <c r="A1081" s="1">
        <v>40992.578912037039</v>
      </c>
      <c r="B1081">
        <v>47.08</v>
      </c>
      <c r="C1081">
        <v>36.763199999999998</v>
      </c>
      <c r="D1081">
        <v>-122.34699999999999</v>
      </c>
      <c r="E1081">
        <v>11.256</v>
      </c>
      <c r="F1081">
        <v>33.350999999999999</v>
      </c>
      <c r="G1081">
        <v>7.9201726378942849</v>
      </c>
    </row>
    <row r="1082" spans="1:7">
      <c r="A1082" s="1">
        <v>40992.585856481484</v>
      </c>
      <c r="B1082">
        <v>46.68</v>
      </c>
      <c r="C1082">
        <v>36.7654</v>
      </c>
      <c r="D1082">
        <v>-122.34059999999999</v>
      </c>
      <c r="E1082">
        <v>11.096</v>
      </c>
      <c r="F1082">
        <v>33.390999999999998</v>
      </c>
      <c r="G1082">
        <v>7.9147017399223367</v>
      </c>
    </row>
    <row r="1083" spans="1:7">
      <c r="A1083" s="1">
        <v>40992.59280092593</v>
      </c>
      <c r="B1083">
        <v>46.85</v>
      </c>
      <c r="C1083">
        <v>36.7667</v>
      </c>
      <c r="D1083">
        <v>-122.33369999999999</v>
      </c>
      <c r="E1083">
        <v>11.099</v>
      </c>
      <c r="F1083">
        <v>33.384</v>
      </c>
      <c r="G1083">
        <v>7.9176855591224031</v>
      </c>
    </row>
    <row r="1084" spans="1:7">
      <c r="A1084" s="1">
        <v>40992.599745370375</v>
      </c>
      <c r="B1084">
        <v>47.14</v>
      </c>
      <c r="C1084">
        <v>36.765000000000001</v>
      </c>
      <c r="D1084">
        <v>-122.3272</v>
      </c>
      <c r="E1084">
        <v>11.141999999999999</v>
      </c>
      <c r="F1084">
        <v>33.366</v>
      </c>
      <c r="G1084">
        <v>7.9223913021732235</v>
      </c>
    </row>
    <row r="1085" spans="1:7">
      <c r="A1085" s="1">
        <v>40992.606689814813</v>
      </c>
      <c r="B1085">
        <v>47.23</v>
      </c>
      <c r="C1085">
        <v>36.7624</v>
      </c>
      <c r="D1085">
        <v>-122.322</v>
      </c>
      <c r="E1085">
        <v>11.157999999999999</v>
      </c>
      <c r="F1085">
        <v>33.348999999999997</v>
      </c>
      <c r="G1085">
        <v>7.9238244817427796</v>
      </c>
    </row>
    <row r="1086" spans="1:7">
      <c r="A1086" s="1">
        <v>40992.613634259258</v>
      </c>
      <c r="B1086">
        <v>47.32</v>
      </c>
      <c r="C1086">
        <v>36.758600000000001</v>
      </c>
      <c r="D1086">
        <v>-122.3184</v>
      </c>
      <c r="E1086">
        <v>11.170999999999999</v>
      </c>
      <c r="F1086">
        <v>33.344000000000001</v>
      </c>
      <c r="G1086">
        <v>7.9252879453978773</v>
      </c>
    </row>
    <row r="1087" spans="1:7">
      <c r="A1087" s="1">
        <v>40992.620578703703</v>
      </c>
      <c r="B1087">
        <v>47.29</v>
      </c>
      <c r="C1087">
        <v>36.7545</v>
      </c>
      <c r="D1087">
        <v>-122.316</v>
      </c>
      <c r="E1087">
        <v>11.173</v>
      </c>
      <c r="F1087">
        <v>33.338000000000001</v>
      </c>
      <c r="G1087">
        <v>7.9247358760955677</v>
      </c>
    </row>
    <row r="1088" spans="1:7">
      <c r="A1088" s="1">
        <v>40992.627523148149</v>
      </c>
      <c r="B1088">
        <v>47.3</v>
      </c>
      <c r="C1088">
        <v>36.750300000000003</v>
      </c>
      <c r="D1088">
        <v>-122.316</v>
      </c>
      <c r="E1088">
        <v>11.138</v>
      </c>
      <c r="F1088">
        <v>33.337000000000003</v>
      </c>
      <c r="G1088">
        <v>7.9252683285419092</v>
      </c>
    </row>
    <row r="1089" spans="1:7">
      <c r="A1089" s="1">
        <v>40992.634467592594</v>
      </c>
      <c r="B1089">
        <v>47.24</v>
      </c>
      <c r="C1089">
        <v>36.746099999999998</v>
      </c>
      <c r="D1089">
        <v>-122.3163</v>
      </c>
      <c r="E1089">
        <v>11.128</v>
      </c>
      <c r="F1089">
        <v>33.344000000000001</v>
      </c>
      <c r="G1089">
        <v>7.9243061159275348</v>
      </c>
    </row>
    <row r="1090" spans="1:7">
      <c r="A1090" s="1">
        <v>40992.641412037039</v>
      </c>
      <c r="B1090">
        <v>47.19</v>
      </c>
      <c r="C1090">
        <v>36.743299999999998</v>
      </c>
      <c r="D1090">
        <v>-122.3189</v>
      </c>
      <c r="E1090">
        <v>11.09</v>
      </c>
      <c r="F1090">
        <v>33.351999999999997</v>
      </c>
      <c r="G1090">
        <v>7.9238051942170795</v>
      </c>
    </row>
    <row r="1091" spans="1:7">
      <c r="A1091" s="1">
        <v>40992.648356481484</v>
      </c>
      <c r="B1091">
        <v>47.13</v>
      </c>
      <c r="C1091">
        <v>36.740299999999998</v>
      </c>
      <c r="D1091">
        <v>-122.3216</v>
      </c>
      <c r="E1091">
        <v>11.054</v>
      </c>
      <c r="F1091">
        <v>33.353999999999999</v>
      </c>
      <c r="G1091">
        <v>7.9231065153629281</v>
      </c>
    </row>
    <row r="1092" spans="1:7">
      <c r="A1092" s="1">
        <v>40992.65530092593</v>
      </c>
      <c r="B1092">
        <v>46.98</v>
      </c>
      <c r="C1092">
        <v>36.7378</v>
      </c>
      <c r="D1092">
        <v>-122.32470000000001</v>
      </c>
      <c r="E1092">
        <v>11.036</v>
      </c>
      <c r="F1092">
        <v>33.363999999999997</v>
      </c>
      <c r="G1092">
        <v>7.9206289949051198</v>
      </c>
    </row>
    <row r="1093" spans="1:7">
      <c r="A1093" s="1">
        <v>40992.662245370375</v>
      </c>
      <c r="B1093">
        <v>46.6</v>
      </c>
      <c r="C1093">
        <v>36.737099999999998</v>
      </c>
      <c r="D1093">
        <v>-122.32859999999999</v>
      </c>
      <c r="E1093">
        <v>10.95</v>
      </c>
      <c r="F1093">
        <v>33.357999999999997</v>
      </c>
      <c r="G1093">
        <v>7.9147599707778893</v>
      </c>
    </row>
    <row r="1094" spans="1:7">
      <c r="A1094" s="1">
        <v>40992.66918981482</v>
      </c>
      <c r="B1094">
        <v>47.01</v>
      </c>
      <c r="C1094">
        <v>36.735999999999997</v>
      </c>
      <c r="D1094">
        <v>-122.3323</v>
      </c>
      <c r="E1094">
        <v>11.122999999999999</v>
      </c>
      <c r="F1094">
        <v>33.353999999999999</v>
      </c>
      <c r="G1094">
        <v>7.9202792119773076</v>
      </c>
    </row>
    <row r="1095" spans="1:7">
      <c r="A1095" s="1">
        <v>40992.676134259265</v>
      </c>
      <c r="B1095">
        <v>47</v>
      </c>
      <c r="C1095">
        <v>36.735900000000001</v>
      </c>
      <c r="D1095">
        <v>-122.336</v>
      </c>
      <c r="E1095">
        <v>11.196</v>
      </c>
      <c r="F1095">
        <v>33.347000000000001</v>
      </c>
      <c r="G1095">
        <v>7.9193624743489011</v>
      </c>
    </row>
    <row r="1096" spans="1:7">
      <c r="A1096" s="1">
        <v>40992.683078703711</v>
      </c>
      <c r="B1096">
        <v>47.15</v>
      </c>
      <c r="C1096">
        <v>36.736600000000003</v>
      </c>
      <c r="D1096">
        <v>-122.33920000000001</v>
      </c>
      <c r="E1096">
        <v>11.259</v>
      </c>
      <c r="F1096">
        <v>33.335000000000001</v>
      </c>
      <c r="G1096">
        <v>7.9213826824171809</v>
      </c>
    </row>
    <row r="1097" spans="1:7">
      <c r="A1097" s="1">
        <v>40992.690034722225</v>
      </c>
      <c r="B1097">
        <v>47.3</v>
      </c>
      <c r="C1097">
        <v>36.737400000000001</v>
      </c>
      <c r="D1097">
        <v>-122.3426</v>
      </c>
      <c r="E1097">
        <v>11.29</v>
      </c>
      <c r="F1097">
        <v>33.326000000000001</v>
      </c>
      <c r="G1097">
        <v>7.9237264018607743</v>
      </c>
    </row>
    <row r="1098" spans="1:7">
      <c r="A1098" s="1">
        <v>40992.696979166671</v>
      </c>
      <c r="B1098">
        <v>47.64</v>
      </c>
      <c r="C1098">
        <v>36.738399999999999</v>
      </c>
      <c r="D1098">
        <v>-122.34610000000001</v>
      </c>
      <c r="E1098">
        <v>11.303000000000001</v>
      </c>
      <c r="F1098">
        <v>33.298999999999999</v>
      </c>
      <c r="G1098">
        <v>7.9296186015243419</v>
      </c>
    </row>
    <row r="1099" spans="1:7">
      <c r="A1099" s="1">
        <v>40992.703923611116</v>
      </c>
      <c r="B1099">
        <v>47.92</v>
      </c>
      <c r="C1099">
        <v>36.740499999999997</v>
      </c>
      <c r="D1099">
        <v>-122.34820000000001</v>
      </c>
      <c r="E1099">
        <v>11.333</v>
      </c>
      <c r="F1099">
        <v>33.295999999999999</v>
      </c>
      <c r="G1099">
        <v>7.9342742779020883</v>
      </c>
    </row>
    <row r="1100" spans="1:7">
      <c r="A1100" s="1">
        <v>40992.710868055561</v>
      </c>
      <c r="B1100">
        <v>48.02</v>
      </c>
      <c r="C1100">
        <v>36.742800000000003</v>
      </c>
      <c r="D1100">
        <v>-122.3503</v>
      </c>
      <c r="E1100">
        <v>11.32</v>
      </c>
      <c r="F1100">
        <v>33.283000000000001</v>
      </c>
      <c r="G1100">
        <v>7.9361782092425255</v>
      </c>
    </row>
    <row r="1101" spans="1:7">
      <c r="A1101" s="1">
        <v>40992.717812500006</v>
      </c>
      <c r="B1101">
        <v>48.06</v>
      </c>
      <c r="C1101">
        <v>36.744999999999997</v>
      </c>
      <c r="D1101">
        <v>-122.3523</v>
      </c>
      <c r="E1101">
        <v>11.329000000000001</v>
      </c>
      <c r="F1101">
        <v>33.287999999999997</v>
      </c>
      <c r="G1101">
        <v>7.9367952192458269</v>
      </c>
    </row>
    <row r="1102" spans="1:7">
      <c r="A1102" s="1">
        <v>40992.724756944452</v>
      </c>
      <c r="B1102">
        <v>48.08</v>
      </c>
      <c r="C1102">
        <v>36.747500000000002</v>
      </c>
      <c r="D1102">
        <v>-122.3537</v>
      </c>
      <c r="E1102">
        <v>11.326000000000001</v>
      </c>
      <c r="F1102">
        <v>33.289000000000001</v>
      </c>
      <c r="G1102">
        <v>7.9371800939192072</v>
      </c>
    </row>
    <row r="1103" spans="1:7">
      <c r="A1103" s="1">
        <v>40992.731689814813</v>
      </c>
      <c r="B1103">
        <v>48.07</v>
      </c>
      <c r="C1103">
        <v>36.750700000000002</v>
      </c>
      <c r="D1103">
        <v>-122.3535</v>
      </c>
      <c r="E1103">
        <v>11.317</v>
      </c>
      <c r="F1103">
        <v>33.277999999999999</v>
      </c>
      <c r="G1103">
        <v>7.9370945927037786</v>
      </c>
    </row>
    <row r="1104" spans="1:7">
      <c r="A1104" s="1">
        <v>40992.738634259258</v>
      </c>
      <c r="B1104">
        <v>48.09</v>
      </c>
      <c r="C1104">
        <v>36.753700000000002</v>
      </c>
      <c r="D1104">
        <v>-122.3536</v>
      </c>
      <c r="E1104">
        <v>11.305</v>
      </c>
      <c r="F1104">
        <v>33.273000000000003</v>
      </c>
      <c r="G1104">
        <v>7.9375711666004722</v>
      </c>
    </row>
    <row r="1105" spans="1:7">
      <c r="A1105" s="1">
        <v>40992.745578703703</v>
      </c>
      <c r="B1105">
        <v>48.01</v>
      </c>
      <c r="C1105">
        <v>36.756799999999998</v>
      </c>
      <c r="D1105">
        <v>-122.35290000000001</v>
      </c>
      <c r="E1105">
        <v>11.314</v>
      </c>
      <c r="F1105">
        <v>33.289000000000001</v>
      </c>
      <c r="G1105">
        <v>7.9360621301742169</v>
      </c>
    </row>
    <row r="1106" spans="1:7">
      <c r="A1106" s="1">
        <v>40992.752523148149</v>
      </c>
      <c r="B1106">
        <v>48.08</v>
      </c>
      <c r="C1106">
        <v>36.759399999999999</v>
      </c>
      <c r="D1106">
        <v>-122.3505</v>
      </c>
      <c r="E1106">
        <v>11.294</v>
      </c>
      <c r="F1106">
        <v>33.271000000000001</v>
      </c>
      <c r="G1106">
        <v>7.9375060455733815</v>
      </c>
    </row>
    <row r="1107" spans="1:7">
      <c r="A1107" s="1">
        <v>40992.759467592594</v>
      </c>
      <c r="B1107">
        <v>48</v>
      </c>
      <c r="C1107">
        <v>36.7622</v>
      </c>
      <c r="D1107">
        <v>-122.3479</v>
      </c>
      <c r="E1107">
        <v>11.323</v>
      </c>
      <c r="F1107">
        <v>33.277999999999999</v>
      </c>
      <c r="G1107">
        <v>7.9357933370172029</v>
      </c>
    </row>
    <row r="1108" spans="1:7">
      <c r="A1108" s="1">
        <v>40992.766412037039</v>
      </c>
      <c r="B1108">
        <v>48.11</v>
      </c>
      <c r="C1108">
        <v>36.764299999999999</v>
      </c>
      <c r="D1108">
        <v>-122.3445</v>
      </c>
      <c r="E1108">
        <v>11.340999999999999</v>
      </c>
      <c r="F1108">
        <v>33.286999999999999</v>
      </c>
      <c r="G1108">
        <v>7.937558787603253</v>
      </c>
    </row>
    <row r="1109" spans="1:7">
      <c r="A1109" s="1">
        <v>40992.773356481484</v>
      </c>
      <c r="B1109">
        <v>48.21</v>
      </c>
      <c r="C1109">
        <v>36.765599999999999</v>
      </c>
      <c r="D1109">
        <v>-122.3399</v>
      </c>
      <c r="E1109">
        <v>11.324999999999999</v>
      </c>
      <c r="F1109">
        <v>33.241999999999997</v>
      </c>
      <c r="G1109">
        <v>7.9394933942071768</v>
      </c>
    </row>
    <row r="1110" spans="1:7">
      <c r="A1110" s="1">
        <v>40992.78030092593</v>
      </c>
      <c r="B1110">
        <v>48.11</v>
      </c>
      <c r="C1110">
        <v>36.766800000000003</v>
      </c>
      <c r="D1110">
        <v>-122.3355</v>
      </c>
      <c r="E1110">
        <v>11.353999999999999</v>
      </c>
      <c r="F1110">
        <v>33.241999999999997</v>
      </c>
      <c r="G1110">
        <v>7.9374263803659275</v>
      </c>
    </row>
    <row r="1111" spans="1:7">
      <c r="A1111" s="1">
        <v>40992.787245370375</v>
      </c>
      <c r="B1111">
        <v>48.12</v>
      </c>
      <c r="C1111">
        <v>36.765799999999999</v>
      </c>
      <c r="D1111">
        <v>-122.3306</v>
      </c>
      <c r="E1111">
        <v>11.340999999999999</v>
      </c>
      <c r="F1111">
        <v>33.229999999999997</v>
      </c>
      <c r="G1111">
        <v>7.9377359403632326</v>
      </c>
    </row>
    <row r="1112" spans="1:7">
      <c r="A1112" s="1">
        <v>40992.79418981482</v>
      </c>
      <c r="B1112">
        <v>47.82</v>
      </c>
      <c r="C1112">
        <v>36.764600000000002</v>
      </c>
      <c r="D1112">
        <v>-122.32599999999999</v>
      </c>
      <c r="E1112">
        <v>11.331</v>
      </c>
      <c r="F1112">
        <v>33.286999999999999</v>
      </c>
      <c r="G1112">
        <v>7.9325230369299176</v>
      </c>
    </row>
    <row r="1113" spans="1:7">
      <c r="A1113" s="1">
        <v>40992.801134259265</v>
      </c>
      <c r="B1113">
        <v>47.55</v>
      </c>
      <c r="C1113">
        <v>36.7624</v>
      </c>
      <c r="D1113">
        <v>-122.32250000000001</v>
      </c>
      <c r="E1113">
        <v>11.295999999999999</v>
      </c>
      <c r="F1113">
        <v>33.295999999999999</v>
      </c>
      <c r="G1113">
        <v>7.9280950897912543</v>
      </c>
    </row>
    <row r="1114" spans="1:7">
      <c r="A1114" s="1">
        <v>40992.808078703711</v>
      </c>
      <c r="B1114">
        <v>47.3</v>
      </c>
      <c r="C1114">
        <v>36.759399999999999</v>
      </c>
      <c r="D1114">
        <v>-122.319</v>
      </c>
      <c r="E1114">
        <v>11.269</v>
      </c>
      <c r="F1114">
        <v>33.33</v>
      </c>
      <c r="G1114">
        <v>7.9239393330861025</v>
      </c>
    </row>
    <row r="1115" spans="1:7">
      <c r="A1115" s="1">
        <v>40992.815023148149</v>
      </c>
      <c r="B1115">
        <v>47.27</v>
      </c>
      <c r="C1115">
        <v>36.755899999999997</v>
      </c>
      <c r="D1115">
        <v>-122.31619999999999</v>
      </c>
      <c r="E1115">
        <v>11.244</v>
      </c>
      <c r="F1115">
        <v>33.353000000000002</v>
      </c>
      <c r="G1115">
        <v>7.9236612240936886</v>
      </c>
    </row>
    <row r="1116" spans="1:7">
      <c r="A1116" s="1">
        <v>40992.821967592594</v>
      </c>
      <c r="B1116">
        <v>47.31</v>
      </c>
      <c r="C1116">
        <v>36.751300000000001</v>
      </c>
      <c r="D1116">
        <v>-122.31610000000001</v>
      </c>
      <c r="E1116">
        <v>11.246</v>
      </c>
      <c r="F1116">
        <v>33.341999999999999</v>
      </c>
      <c r="G1116">
        <v>7.9243497914929355</v>
      </c>
    </row>
    <row r="1117" spans="1:7">
      <c r="A1117" s="1">
        <v>40992.828912037039</v>
      </c>
      <c r="B1117">
        <v>47.3</v>
      </c>
      <c r="C1117">
        <v>36.746600000000001</v>
      </c>
      <c r="D1117">
        <v>-122.31610000000001</v>
      </c>
      <c r="E1117">
        <v>11.178000000000001</v>
      </c>
      <c r="F1117">
        <v>33.332999999999998</v>
      </c>
      <c r="G1117">
        <v>7.9248623985252227</v>
      </c>
    </row>
    <row r="1118" spans="1:7">
      <c r="A1118" s="1">
        <v>40992.835856481484</v>
      </c>
      <c r="B1118">
        <v>47.35</v>
      </c>
      <c r="C1118">
        <v>36.742600000000003</v>
      </c>
      <c r="D1118">
        <v>-122.31950000000001</v>
      </c>
      <c r="E1118">
        <v>11.101000000000001</v>
      </c>
      <c r="F1118">
        <v>33.351999999999997</v>
      </c>
      <c r="G1118">
        <v>7.9265304271932679</v>
      </c>
    </row>
    <row r="1119" spans="1:7">
      <c r="A1119" s="1">
        <v>40992.84280092593</v>
      </c>
      <c r="B1119">
        <v>47.35</v>
      </c>
      <c r="C1119">
        <v>36.738900000000001</v>
      </c>
      <c r="D1119">
        <v>-122.32299999999999</v>
      </c>
      <c r="E1119">
        <v>11.089</v>
      </c>
      <c r="F1119">
        <v>33.335000000000001</v>
      </c>
      <c r="G1119">
        <v>7.9266522976125939</v>
      </c>
    </row>
    <row r="1120" spans="1:7">
      <c r="A1120" s="1">
        <v>40992.849745370375</v>
      </c>
      <c r="B1120">
        <v>47.26</v>
      </c>
      <c r="C1120">
        <v>36.737000000000002</v>
      </c>
      <c r="D1120">
        <v>-122.3287</v>
      </c>
      <c r="E1120">
        <v>11.18</v>
      </c>
      <c r="F1120">
        <v>33.334000000000003</v>
      </c>
      <c r="G1120">
        <v>7.9241330927362217</v>
      </c>
    </row>
    <row r="1121" spans="1:7">
      <c r="A1121" s="1">
        <v>40992.85670138889</v>
      </c>
      <c r="B1121">
        <v>47.36</v>
      </c>
      <c r="C1121">
        <v>36.735500000000002</v>
      </c>
      <c r="D1121">
        <v>-122.3353</v>
      </c>
      <c r="E1121">
        <v>11.24</v>
      </c>
      <c r="F1121">
        <v>33.293999999999997</v>
      </c>
      <c r="G1121">
        <v>7.9252967267172476</v>
      </c>
    </row>
    <row r="1122" spans="1:7">
      <c r="A1122" s="1">
        <v>40992.863645833335</v>
      </c>
      <c r="B1122">
        <v>47.7</v>
      </c>
      <c r="C1122">
        <v>36.737099999999998</v>
      </c>
      <c r="D1122">
        <v>-122.3409</v>
      </c>
      <c r="E1122">
        <v>11.311</v>
      </c>
      <c r="F1122">
        <v>33.261000000000003</v>
      </c>
      <c r="G1122">
        <v>7.9306003597931207</v>
      </c>
    </row>
    <row r="1123" spans="1:7">
      <c r="A1123" s="1">
        <v>40992.87059027778</v>
      </c>
      <c r="B1123">
        <v>48.01</v>
      </c>
      <c r="C1123">
        <v>36.738599999999998</v>
      </c>
      <c r="D1123">
        <v>-122.3466</v>
      </c>
      <c r="E1123">
        <v>11.353</v>
      </c>
      <c r="F1123">
        <v>33.244999999999997</v>
      </c>
      <c r="G1123">
        <v>7.9356651122295769</v>
      </c>
    </row>
    <row r="1124" spans="1:7">
      <c r="A1124" s="1">
        <v>40992.877534722225</v>
      </c>
      <c r="B1124">
        <v>48.06</v>
      </c>
      <c r="C1124">
        <v>36.741599999999998</v>
      </c>
      <c r="D1124">
        <v>-122.3493</v>
      </c>
      <c r="E1124">
        <v>11.356999999999999</v>
      </c>
      <c r="F1124">
        <v>33.216000000000001</v>
      </c>
      <c r="G1124">
        <v>7.9365101125813551</v>
      </c>
    </row>
    <row r="1125" spans="1:7">
      <c r="A1125" s="1">
        <v>40992.884479166671</v>
      </c>
      <c r="B1125">
        <v>48.05</v>
      </c>
      <c r="C1125">
        <v>36.744799999999998</v>
      </c>
      <c r="D1125">
        <v>-122.35209999999999</v>
      </c>
      <c r="E1125">
        <v>11.384</v>
      </c>
      <c r="F1125">
        <v>33.237000000000002</v>
      </c>
      <c r="G1125">
        <v>7.936058115452318</v>
      </c>
    </row>
    <row r="1126" spans="1:7">
      <c r="A1126" s="1">
        <v>40992.891423611116</v>
      </c>
      <c r="B1126">
        <v>48.03</v>
      </c>
      <c r="C1126">
        <v>36.747900000000001</v>
      </c>
      <c r="D1126">
        <v>-122.3541</v>
      </c>
      <c r="E1126">
        <v>11.388</v>
      </c>
      <c r="F1126">
        <v>33.24</v>
      </c>
      <c r="G1126">
        <v>7.9356631537326043</v>
      </c>
    </row>
    <row r="1127" spans="1:7">
      <c r="A1127" s="1">
        <v>40992.898356481484</v>
      </c>
      <c r="B1127">
        <v>47.97</v>
      </c>
      <c r="C1127">
        <v>36.75</v>
      </c>
      <c r="D1127">
        <v>-122.35339999999999</v>
      </c>
      <c r="E1127">
        <v>11.401999999999999</v>
      </c>
      <c r="F1127">
        <v>33.246000000000002</v>
      </c>
      <c r="G1127">
        <v>7.9344579899417571</v>
      </c>
    </row>
    <row r="1128" spans="1:7">
      <c r="A1128" s="1">
        <v>40992.90530092593</v>
      </c>
      <c r="B1128">
        <v>47.95</v>
      </c>
      <c r="C1128">
        <v>36.752499999999998</v>
      </c>
      <c r="D1128">
        <v>-122.35339999999999</v>
      </c>
      <c r="E1128">
        <v>11.393000000000001</v>
      </c>
      <c r="F1128">
        <v>33.26</v>
      </c>
      <c r="G1128">
        <v>7.9341953050785747</v>
      </c>
    </row>
    <row r="1129" spans="1:7">
      <c r="A1129" s="1">
        <v>40992.912245370375</v>
      </c>
      <c r="B1129">
        <v>47.81</v>
      </c>
      <c r="C1129">
        <v>36.754899999999999</v>
      </c>
      <c r="D1129">
        <v>-122.3536</v>
      </c>
      <c r="E1129">
        <v>11.385</v>
      </c>
      <c r="F1129">
        <v>33.276000000000003</v>
      </c>
      <c r="G1129">
        <v>7.9317969278948199</v>
      </c>
    </row>
    <row r="1130" spans="1:7">
      <c r="A1130" s="1">
        <v>40992.91918981482</v>
      </c>
      <c r="B1130">
        <v>47.75</v>
      </c>
      <c r="C1130">
        <v>36.757100000000001</v>
      </c>
      <c r="D1130">
        <v>-122.3531</v>
      </c>
      <c r="E1130">
        <v>11.372</v>
      </c>
      <c r="F1130">
        <v>33.286999999999999</v>
      </c>
      <c r="G1130">
        <v>7.930866262742164</v>
      </c>
    </row>
    <row r="1131" spans="1:7">
      <c r="A1131" s="1">
        <v>40992.926134259265</v>
      </c>
      <c r="B1131">
        <v>47.67</v>
      </c>
      <c r="C1131">
        <v>36.758099999999999</v>
      </c>
      <c r="D1131">
        <v>-122.3514</v>
      </c>
      <c r="E1131">
        <v>11.36</v>
      </c>
      <c r="F1131">
        <v>33.298999999999999</v>
      </c>
      <c r="G1131">
        <v>7.9295710725183826</v>
      </c>
    </row>
    <row r="1132" spans="1:7">
      <c r="A1132" s="1">
        <v>40992.933078703711</v>
      </c>
      <c r="B1132">
        <v>47.57</v>
      </c>
      <c r="C1132">
        <v>36.759799999999998</v>
      </c>
      <c r="D1132">
        <v>-122.3502</v>
      </c>
      <c r="E1132">
        <v>11.329000000000001</v>
      </c>
      <c r="F1132">
        <v>33.317999999999998</v>
      </c>
      <c r="G1132">
        <v>7.9281143678433592</v>
      </c>
    </row>
    <row r="1133" spans="1:7">
      <c r="A1133" s="1">
        <v>40992.940023148149</v>
      </c>
      <c r="B1133">
        <v>47.51</v>
      </c>
      <c r="C1133">
        <v>36.761400000000002</v>
      </c>
      <c r="D1133">
        <v>-122.3485</v>
      </c>
      <c r="E1133">
        <v>11.311</v>
      </c>
      <c r="F1133">
        <v>33.332999999999998</v>
      </c>
      <c r="G1133">
        <v>7.9272341023766533</v>
      </c>
    </row>
    <row r="1134" spans="1:7">
      <c r="A1134" s="1">
        <v>40992.946967592594</v>
      </c>
      <c r="B1134">
        <v>47.32</v>
      </c>
      <c r="C1134">
        <v>36.763300000000001</v>
      </c>
      <c r="D1134">
        <v>-122.34690000000001</v>
      </c>
      <c r="E1134">
        <v>11.275</v>
      </c>
      <c r="F1134">
        <v>33.338999999999999</v>
      </c>
      <c r="G1134">
        <v>7.9242328801202362</v>
      </c>
    </row>
    <row r="1135" spans="1:7">
      <c r="A1135" s="1">
        <v>40992.953912037039</v>
      </c>
      <c r="B1135">
        <v>47.21</v>
      </c>
      <c r="C1135">
        <v>36.764600000000002</v>
      </c>
      <c r="D1135">
        <v>-122.345</v>
      </c>
      <c r="E1135">
        <v>11.186999999999999</v>
      </c>
      <c r="F1135">
        <v>33.31</v>
      </c>
      <c r="G1135">
        <v>7.9231758416406626</v>
      </c>
    </row>
    <row r="1136" spans="1:7">
      <c r="A1136" s="1">
        <v>40992.960856481484</v>
      </c>
      <c r="B1136">
        <v>47.47</v>
      </c>
      <c r="C1136">
        <v>36.764800000000001</v>
      </c>
      <c r="D1136">
        <v>-122.343</v>
      </c>
      <c r="E1136">
        <v>11.175000000000001</v>
      </c>
      <c r="F1136">
        <v>33.314999999999998</v>
      </c>
      <c r="G1136">
        <v>7.9279061945217437</v>
      </c>
    </row>
    <row r="1137" spans="1:7">
      <c r="A1137" s="1">
        <v>40992.96780092593</v>
      </c>
      <c r="B1137">
        <v>47.73</v>
      </c>
      <c r="C1137">
        <v>36.7654</v>
      </c>
      <c r="D1137">
        <v>-122.34099999999999</v>
      </c>
      <c r="E1137">
        <v>11.211</v>
      </c>
      <c r="F1137">
        <v>33.298999999999999</v>
      </c>
      <c r="G1137">
        <v>7.9321486434012947</v>
      </c>
    </row>
    <row r="1138" spans="1:7">
      <c r="A1138" s="1">
        <v>40992.974745370375</v>
      </c>
      <c r="B1138">
        <v>47.93</v>
      </c>
      <c r="C1138">
        <v>36.765900000000002</v>
      </c>
      <c r="D1138">
        <v>-122.339</v>
      </c>
      <c r="E1138">
        <v>11.192</v>
      </c>
      <c r="F1138">
        <v>33.207000000000001</v>
      </c>
      <c r="G1138">
        <v>7.9358868222349361</v>
      </c>
    </row>
    <row r="1139" spans="1:7">
      <c r="A1139" s="1">
        <v>40992.981689814813</v>
      </c>
      <c r="B1139">
        <v>47.95</v>
      </c>
      <c r="C1139">
        <v>36.766399999999997</v>
      </c>
      <c r="D1139">
        <v>-122.33669999999999</v>
      </c>
      <c r="E1139">
        <v>11.188000000000001</v>
      </c>
      <c r="F1139">
        <v>33.213999999999999</v>
      </c>
      <c r="G1139">
        <v>7.936282059356361</v>
      </c>
    </row>
    <row r="1140" spans="1:7">
      <c r="A1140" s="1">
        <v>40992.988634259258</v>
      </c>
      <c r="B1140">
        <v>48.11</v>
      </c>
      <c r="C1140">
        <v>36.7667</v>
      </c>
      <c r="D1140">
        <v>-122.33450000000001</v>
      </c>
      <c r="E1140">
        <v>11.135999999999999</v>
      </c>
      <c r="F1140">
        <v>33.113</v>
      </c>
      <c r="G1140">
        <v>7.9396483490018239</v>
      </c>
    </row>
    <row r="1141" spans="1:7">
      <c r="A1141" s="1">
        <v>40992.995578703703</v>
      </c>
      <c r="B1141">
        <v>48.13</v>
      </c>
      <c r="C1141">
        <v>36.766300000000001</v>
      </c>
      <c r="D1141">
        <v>-122.33240000000001</v>
      </c>
      <c r="E1141">
        <v>11.154</v>
      </c>
      <c r="F1141">
        <v>33.155999999999999</v>
      </c>
      <c r="G1141">
        <v>7.9398192932020706</v>
      </c>
    </row>
    <row r="1142" spans="1:7">
      <c r="A1142" s="1">
        <v>40993.002523148149</v>
      </c>
      <c r="B1142">
        <v>48.04</v>
      </c>
      <c r="C1142">
        <v>36.765799999999999</v>
      </c>
      <c r="D1142">
        <v>-122.3304</v>
      </c>
      <c r="E1142">
        <v>11.218999999999999</v>
      </c>
      <c r="F1142">
        <v>33.258000000000003</v>
      </c>
      <c r="G1142">
        <v>7.9375613671670386</v>
      </c>
    </row>
    <row r="1143" spans="1:7">
      <c r="A1143" s="1">
        <v>40993.009467592594</v>
      </c>
      <c r="B1143">
        <v>47.98</v>
      </c>
      <c r="C1143">
        <v>36.765300000000003</v>
      </c>
      <c r="D1143">
        <v>-122.3284</v>
      </c>
      <c r="E1143">
        <v>11.163</v>
      </c>
      <c r="F1143">
        <v>33.209000000000003</v>
      </c>
      <c r="G1143">
        <v>7.9370685384635529</v>
      </c>
    </row>
    <row r="1144" spans="1:7">
      <c r="A1144" s="1">
        <v>40993.016412037039</v>
      </c>
      <c r="B1144">
        <v>48.01</v>
      </c>
      <c r="C1144">
        <v>36.764800000000001</v>
      </c>
      <c r="D1144">
        <v>-122.32640000000001</v>
      </c>
      <c r="E1144">
        <v>11.162000000000001</v>
      </c>
      <c r="F1144">
        <v>33.228000000000002</v>
      </c>
      <c r="G1144">
        <v>7.937610521670285</v>
      </c>
    </row>
    <row r="1145" spans="1:7">
      <c r="A1145" s="1">
        <v>40993.023368055554</v>
      </c>
      <c r="B1145">
        <v>47.87</v>
      </c>
      <c r="C1145">
        <v>36.764200000000002</v>
      </c>
      <c r="D1145">
        <v>-122.3245</v>
      </c>
      <c r="E1145">
        <v>11.117000000000001</v>
      </c>
      <c r="F1145">
        <v>33.209000000000003</v>
      </c>
      <c r="G1145">
        <v>7.9355871517590737</v>
      </c>
    </row>
    <row r="1146" spans="1:7">
      <c r="A1146" s="1">
        <v>40993.030312499999</v>
      </c>
      <c r="B1146">
        <v>47.84</v>
      </c>
      <c r="C1146">
        <v>36.763399999999997</v>
      </c>
      <c r="D1146">
        <v>-122.3228</v>
      </c>
      <c r="E1146">
        <v>11.109</v>
      </c>
      <c r="F1146">
        <v>33.213999999999999</v>
      </c>
      <c r="G1146">
        <v>7.9351367558420565</v>
      </c>
    </row>
    <row r="1147" spans="1:7">
      <c r="A1147" s="1">
        <v>40993.037256944444</v>
      </c>
      <c r="B1147">
        <v>47.66</v>
      </c>
      <c r="C1147">
        <v>36.762099999999997</v>
      </c>
      <c r="D1147">
        <v>-122.3215</v>
      </c>
      <c r="E1147">
        <v>11.077999999999999</v>
      </c>
      <c r="F1147">
        <v>33.191000000000003</v>
      </c>
      <c r="G1147">
        <v>7.9322608383399924</v>
      </c>
    </row>
    <row r="1148" spans="1:7">
      <c r="A1148" s="1">
        <v>40993.04420138889</v>
      </c>
      <c r="B1148">
        <v>47.48</v>
      </c>
      <c r="C1148">
        <v>36.760800000000003</v>
      </c>
      <c r="D1148">
        <v>-122.3203</v>
      </c>
      <c r="E1148">
        <v>11.087999999999999</v>
      </c>
      <c r="F1148">
        <v>33.222000000000001</v>
      </c>
      <c r="G1148">
        <v>7.9289674897108489</v>
      </c>
    </row>
    <row r="1149" spans="1:7">
      <c r="A1149" s="1">
        <v>40993.051145833335</v>
      </c>
      <c r="B1149">
        <v>47.58</v>
      </c>
      <c r="C1149">
        <v>36.7592</v>
      </c>
      <c r="D1149">
        <v>-122.319</v>
      </c>
      <c r="E1149">
        <v>11.111000000000001</v>
      </c>
      <c r="F1149">
        <v>33.229999999999997</v>
      </c>
      <c r="G1149">
        <v>7.9305066866022944</v>
      </c>
    </row>
    <row r="1150" spans="1:7">
      <c r="A1150" s="1">
        <v>40993.05809027778</v>
      </c>
      <c r="B1150">
        <v>47.66</v>
      </c>
      <c r="C1150">
        <v>36.757899999999999</v>
      </c>
      <c r="D1150">
        <v>-122.3175</v>
      </c>
      <c r="E1150">
        <v>11.010999999999999</v>
      </c>
      <c r="F1150">
        <v>33.118000000000002</v>
      </c>
      <c r="G1150">
        <v>7.9329428194177822</v>
      </c>
    </row>
    <row r="1151" spans="1:7">
      <c r="A1151" s="1">
        <v>40993.065023148149</v>
      </c>
      <c r="B1151">
        <v>47.67</v>
      </c>
      <c r="C1151">
        <v>36.756300000000003</v>
      </c>
      <c r="D1151">
        <v>-122.3164</v>
      </c>
      <c r="E1151">
        <v>11.084</v>
      </c>
      <c r="F1151">
        <v>33.222999999999999</v>
      </c>
      <c r="G1151">
        <v>7.9323770940318266</v>
      </c>
    </row>
    <row r="1152" spans="1:7">
      <c r="A1152" s="1">
        <v>40993.071967592594</v>
      </c>
      <c r="B1152">
        <v>47.58</v>
      </c>
      <c r="C1152">
        <v>36.754300000000001</v>
      </c>
      <c r="D1152">
        <v>-122.31610000000001</v>
      </c>
      <c r="E1152">
        <v>11.09</v>
      </c>
      <c r="F1152">
        <v>33.268000000000001</v>
      </c>
      <c r="G1152">
        <v>7.930720252856716</v>
      </c>
    </row>
    <row r="1153" spans="1:7">
      <c r="A1153" s="1">
        <v>40993.078912037039</v>
      </c>
      <c r="B1153">
        <v>47.44</v>
      </c>
      <c r="C1153">
        <v>36.751899999999999</v>
      </c>
      <c r="D1153">
        <v>-122.31610000000001</v>
      </c>
      <c r="E1153">
        <v>11.065</v>
      </c>
      <c r="F1153">
        <v>33.262999999999998</v>
      </c>
      <c r="G1153">
        <v>7.9284919924551653</v>
      </c>
    </row>
    <row r="1154" spans="1:7">
      <c r="A1154" s="1">
        <v>40993.085856481484</v>
      </c>
      <c r="B1154">
        <v>47.52</v>
      </c>
      <c r="C1154">
        <v>36.749600000000001</v>
      </c>
      <c r="D1154">
        <v>-122.31610000000001</v>
      </c>
      <c r="E1154">
        <v>11.048</v>
      </c>
      <c r="F1154">
        <v>33.223999999999997</v>
      </c>
      <c r="G1154">
        <v>7.9300834676543541</v>
      </c>
    </row>
    <row r="1155" spans="1:7">
      <c r="A1155" s="1">
        <v>40993.09280092593</v>
      </c>
      <c r="B1155">
        <v>47.54</v>
      </c>
      <c r="C1155">
        <v>36.747300000000003</v>
      </c>
      <c r="D1155">
        <v>-122.31610000000001</v>
      </c>
      <c r="E1155">
        <v>11.023</v>
      </c>
      <c r="F1155">
        <v>33.185000000000002</v>
      </c>
      <c r="G1155">
        <v>7.930692437907588</v>
      </c>
    </row>
    <row r="1156" spans="1:7">
      <c r="A1156" s="1">
        <v>40993.099745370375</v>
      </c>
      <c r="B1156">
        <v>47.81</v>
      </c>
      <c r="C1156">
        <v>36.744999999999997</v>
      </c>
      <c r="D1156">
        <v>-122.3176</v>
      </c>
      <c r="E1156">
        <v>10.933999999999999</v>
      </c>
      <c r="F1156">
        <v>33.036000000000001</v>
      </c>
      <c r="G1156">
        <v>7.9363880844370076</v>
      </c>
    </row>
    <row r="1157" spans="1:7">
      <c r="A1157" s="1">
        <v>40993.106689814813</v>
      </c>
      <c r="B1157">
        <v>47.63</v>
      </c>
      <c r="C1157">
        <v>36.7425</v>
      </c>
      <c r="D1157">
        <v>-122.3194</v>
      </c>
      <c r="E1157">
        <v>10.917</v>
      </c>
      <c r="F1157">
        <v>33.066000000000003</v>
      </c>
      <c r="G1157">
        <v>7.9333679194421407</v>
      </c>
    </row>
    <row r="1158" spans="1:7">
      <c r="A1158" s="1">
        <v>40993.113634259258</v>
      </c>
      <c r="B1158">
        <v>47.6</v>
      </c>
      <c r="C1158">
        <v>36.74</v>
      </c>
      <c r="D1158">
        <v>-122.3219</v>
      </c>
      <c r="E1158">
        <v>10.912000000000001</v>
      </c>
      <c r="F1158">
        <v>33.067</v>
      </c>
      <c r="G1158">
        <v>7.9328865898702832</v>
      </c>
    </row>
    <row r="1159" spans="1:7">
      <c r="A1159" s="1">
        <v>40993.120578703703</v>
      </c>
      <c r="B1159">
        <v>47.7</v>
      </c>
      <c r="C1159">
        <v>36.738399999999999</v>
      </c>
      <c r="D1159">
        <v>-122.3252</v>
      </c>
      <c r="E1159">
        <v>10.887</v>
      </c>
      <c r="F1159">
        <v>32.988</v>
      </c>
      <c r="G1159">
        <v>7.9349155857706117</v>
      </c>
    </row>
    <row r="1160" spans="1:7">
      <c r="A1160" s="1">
        <v>40993.127523148149</v>
      </c>
      <c r="B1160">
        <v>47.53</v>
      </c>
      <c r="C1160">
        <v>36.736800000000002</v>
      </c>
      <c r="D1160">
        <v>-122.32940000000001</v>
      </c>
      <c r="E1160">
        <v>10.968999999999999</v>
      </c>
      <c r="F1160">
        <v>33.137</v>
      </c>
      <c r="G1160">
        <v>7.9310644927517755</v>
      </c>
    </row>
    <row r="1161" spans="1:7">
      <c r="A1161" s="1">
        <v>40993.134467592594</v>
      </c>
      <c r="B1161">
        <v>47.44</v>
      </c>
      <c r="C1161">
        <v>36.735700000000001</v>
      </c>
      <c r="D1161">
        <v>-122.3336</v>
      </c>
      <c r="E1161">
        <v>11.031000000000001</v>
      </c>
      <c r="F1161">
        <v>33.307000000000002</v>
      </c>
      <c r="G1161">
        <v>7.9288375971363019</v>
      </c>
    </row>
    <row r="1162" spans="1:7">
      <c r="A1162" s="1">
        <v>40993.141412037039</v>
      </c>
      <c r="B1162">
        <v>47.06</v>
      </c>
      <c r="C1162">
        <v>36.736499999999999</v>
      </c>
      <c r="D1162">
        <v>-122.33929999999999</v>
      </c>
      <c r="E1162">
        <v>11.021000000000001</v>
      </c>
      <c r="F1162">
        <v>33.298000000000002</v>
      </c>
      <c r="G1162">
        <v>7.9221998758636927</v>
      </c>
    </row>
    <row r="1163" spans="1:7">
      <c r="A1163" s="1">
        <v>40993.148356481484</v>
      </c>
      <c r="B1163">
        <v>47.27</v>
      </c>
      <c r="C1163">
        <v>36.738399999999999</v>
      </c>
      <c r="D1163">
        <v>-122.3456</v>
      </c>
      <c r="E1163">
        <v>11.04</v>
      </c>
      <c r="F1163">
        <v>33.259</v>
      </c>
      <c r="G1163">
        <v>7.9257313188422538</v>
      </c>
    </row>
    <row r="1164" spans="1:7">
      <c r="A1164" s="1">
        <v>40993.15530092593</v>
      </c>
      <c r="B1164">
        <v>47.27</v>
      </c>
      <c r="C1164">
        <v>36.7425</v>
      </c>
      <c r="D1164">
        <v>-122.34990000000001</v>
      </c>
      <c r="E1164">
        <v>11.089</v>
      </c>
      <c r="F1164">
        <v>33.289000000000001</v>
      </c>
      <c r="G1164">
        <v>7.9252338190550633</v>
      </c>
    </row>
    <row r="1165" spans="1:7">
      <c r="A1165" s="1">
        <v>40993.162245370375</v>
      </c>
      <c r="B1165">
        <v>47.3</v>
      </c>
      <c r="C1165">
        <v>36.747</v>
      </c>
      <c r="D1165">
        <v>-122.3533</v>
      </c>
      <c r="E1165">
        <v>11.102</v>
      </c>
      <c r="F1165">
        <v>33.281999999999996</v>
      </c>
      <c r="G1165">
        <v>7.9256337632364984</v>
      </c>
    </row>
    <row r="1166" spans="1:7">
      <c r="A1166" s="1">
        <v>40993.16918981482</v>
      </c>
      <c r="B1166">
        <v>47.11</v>
      </c>
      <c r="C1166">
        <v>36.752299999999998</v>
      </c>
      <c r="D1166">
        <v>-122.3535</v>
      </c>
      <c r="E1166">
        <v>11.115</v>
      </c>
      <c r="F1166">
        <v>33.298000000000002</v>
      </c>
      <c r="G1166">
        <v>7.922133211588295</v>
      </c>
    </row>
    <row r="1167" spans="1:7">
      <c r="A1167" s="1">
        <v>40993.176134259265</v>
      </c>
      <c r="B1167">
        <v>47.08</v>
      </c>
      <c r="C1167">
        <v>36.757300000000001</v>
      </c>
      <c r="D1167">
        <v>-122.3526</v>
      </c>
      <c r="E1167">
        <v>11.114000000000001</v>
      </c>
      <c r="F1167">
        <v>33.304000000000002</v>
      </c>
      <c r="G1167">
        <v>7.9216114684168408</v>
      </c>
    </row>
    <row r="1168" spans="1:7">
      <c r="A1168" s="1">
        <v>40993.183078703711</v>
      </c>
      <c r="B1168">
        <v>47.11</v>
      </c>
      <c r="C1168">
        <v>36.760599999999997</v>
      </c>
      <c r="D1168">
        <v>-122.3496</v>
      </c>
      <c r="E1168">
        <v>11.036</v>
      </c>
      <c r="F1168">
        <v>33.235999999999997</v>
      </c>
      <c r="G1168">
        <v>7.922934452443176</v>
      </c>
    </row>
    <row r="1169" spans="1:7">
      <c r="A1169" s="1">
        <v>40993.190034722225</v>
      </c>
      <c r="B1169">
        <v>47.13</v>
      </c>
      <c r="C1169">
        <v>36.763399999999997</v>
      </c>
      <c r="D1169">
        <v>-122.3468</v>
      </c>
      <c r="E1169">
        <v>11.034000000000001</v>
      </c>
      <c r="F1169">
        <v>33.273000000000003</v>
      </c>
      <c r="G1169">
        <v>7.9233094310746806</v>
      </c>
    </row>
    <row r="1170" spans="1:7">
      <c r="A1170" s="1">
        <v>40993.196979166671</v>
      </c>
      <c r="B1170">
        <v>46.98</v>
      </c>
      <c r="C1170">
        <v>36.764800000000001</v>
      </c>
      <c r="D1170">
        <v>-122.3439</v>
      </c>
      <c r="E1170">
        <v>11.055</v>
      </c>
      <c r="F1170">
        <v>33.326999999999998</v>
      </c>
      <c r="G1170">
        <v>7.9204364048528371</v>
      </c>
    </row>
    <row r="1171" spans="1:7">
      <c r="A1171" s="1">
        <v>40993.203923611116</v>
      </c>
      <c r="B1171">
        <v>46.78</v>
      </c>
      <c r="C1171">
        <v>36.765300000000003</v>
      </c>
      <c r="D1171">
        <v>-122.34099999999999</v>
      </c>
      <c r="E1171">
        <v>10.975</v>
      </c>
      <c r="F1171">
        <v>33.323</v>
      </c>
      <c r="G1171">
        <v>7.9176998651920902</v>
      </c>
    </row>
    <row r="1172" spans="1:7">
      <c r="A1172" s="1">
        <v>40993.210868055561</v>
      </c>
      <c r="B1172">
        <v>46.65</v>
      </c>
      <c r="C1172">
        <v>36.766300000000001</v>
      </c>
      <c r="D1172">
        <v>-122.3377</v>
      </c>
      <c r="E1172">
        <v>10.928000000000001</v>
      </c>
      <c r="F1172">
        <v>33.323</v>
      </c>
      <c r="G1172">
        <v>7.9158696665083088</v>
      </c>
    </row>
    <row r="1173" spans="1:7">
      <c r="A1173" s="1">
        <v>40993.217812500006</v>
      </c>
      <c r="B1173">
        <v>46.46</v>
      </c>
      <c r="C1173">
        <v>36.766800000000003</v>
      </c>
      <c r="D1173">
        <v>-122.33459999999999</v>
      </c>
      <c r="E1173">
        <v>10.933</v>
      </c>
      <c r="F1173">
        <v>33.357999999999997</v>
      </c>
      <c r="G1173">
        <v>7.9124483103681742</v>
      </c>
    </row>
    <row r="1174" spans="1:7">
      <c r="A1174" s="1">
        <v>40993.224756944452</v>
      </c>
      <c r="B1174">
        <v>46.4</v>
      </c>
      <c r="C1174">
        <v>36.766300000000001</v>
      </c>
      <c r="D1174">
        <v>-122.3319</v>
      </c>
      <c r="E1174">
        <v>10.888</v>
      </c>
      <c r="F1174">
        <v>33.350999999999999</v>
      </c>
      <c r="G1174">
        <v>7.9118388050648516</v>
      </c>
    </row>
    <row r="1175" spans="1:7">
      <c r="A1175" s="1">
        <v>40993.231689814813</v>
      </c>
      <c r="B1175">
        <v>46.47</v>
      </c>
      <c r="C1175">
        <v>36.765500000000003</v>
      </c>
      <c r="D1175">
        <v>-122.3295</v>
      </c>
      <c r="E1175">
        <v>10.85</v>
      </c>
      <c r="F1175">
        <v>33.319000000000003</v>
      </c>
      <c r="G1175">
        <v>7.9134653002947024</v>
      </c>
    </row>
    <row r="1176" spans="1:7">
      <c r="A1176" s="1">
        <v>40993.238634259258</v>
      </c>
      <c r="B1176">
        <v>46.39</v>
      </c>
      <c r="C1176">
        <v>36.764899999999997</v>
      </c>
      <c r="D1176">
        <v>-122.327</v>
      </c>
      <c r="E1176">
        <v>10.85</v>
      </c>
      <c r="F1176">
        <v>33.335999999999999</v>
      </c>
      <c r="G1176">
        <v>7.9120456280175402</v>
      </c>
    </row>
    <row r="1177" spans="1:7">
      <c r="A1177" s="1">
        <v>40993.245578703703</v>
      </c>
      <c r="B1177">
        <v>46.25</v>
      </c>
      <c r="C1177">
        <v>36.764299999999999</v>
      </c>
      <c r="D1177">
        <v>-122.32470000000001</v>
      </c>
      <c r="E1177">
        <v>10.826000000000001</v>
      </c>
      <c r="F1177">
        <v>33.344999999999999</v>
      </c>
      <c r="G1177">
        <v>7.9098037339677232</v>
      </c>
    </row>
    <row r="1178" spans="1:7">
      <c r="A1178" s="1">
        <v>40993.252523148149</v>
      </c>
      <c r="B1178">
        <v>45.75</v>
      </c>
      <c r="C1178">
        <v>36.763500000000001</v>
      </c>
      <c r="D1178">
        <v>-122.32259999999999</v>
      </c>
      <c r="E1178">
        <v>10.749000000000001</v>
      </c>
      <c r="F1178">
        <v>33.374000000000002</v>
      </c>
      <c r="G1178">
        <v>7.9017060273135673</v>
      </c>
    </row>
    <row r="1179" spans="1:7">
      <c r="A1179" s="1">
        <v>40993.259467592594</v>
      </c>
      <c r="B1179">
        <v>46.04</v>
      </c>
      <c r="C1179">
        <v>36.761899999999997</v>
      </c>
      <c r="D1179">
        <v>-122.3214</v>
      </c>
      <c r="E1179">
        <v>10.723000000000001</v>
      </c>
      <c r="F1179">
        <v>33.335000000000001</v>
      </c>
      <c r="G1179">
        <v>7.9071167610390924</v>
      </c>
    </row>
    <row r="1180" spans="1:7">
      <c r="A1180" s="1">
        <v>40993.266412037039</v>
      </c>
      <c r="B1180">
        <v>46.73</v>
      </c>
      <c r="C1180">
        <v>36.7607</v>
      </c>
      <c r="D1180">
        <v>-122.3202</v>
      </c>
      <c r="E1180">
        <v>10.709</v>
      </c>
      <c r="F1180">
        <v>33.219000000000001</v>
      </c>
      <c r="G1180">
        <v>7.9195089316779885</v>
      </c>
    </row>
    <row r="1181" spans="1:7">
      <c r="A1181" s="1">
        <v>40993.273356481484</v>
      </c>
      <c r="B1181">
        <v>46.72</v>
      </c>
      <c r="C1181">
        <v>36.759599999999999</v>
      </c>
      <c r="D1181">
        <v>-122.3192</v>
      </c>
      <c r="E1181">
        <v>10.757999999999999</v>
      </c>
      <c r="F1181">
        <v>33.273000000000003</v>
      </c>
      <c r="G1181">
        <v>7.9188344092591807</v>
      </c>
    </row>
    <row r="1182" spans="1:7">
      <c r="A1182" s="1">
        <v>40993.28030092593</v>
      </c>
      <c r="B1182">
        <v>46.63</v>
      </c>
      <c r="C1182">
        <v>36.758499999999998</v>
      </c>
      <c r="D1182">
        <v>-122.3181</v>
      </c>
      <c r="E1182">
        <v>10.794</v>
      </c>
      <c r="F1182">
        <v>33.311999999999998</v>
      </c>
      <c r="G1182">
        <v>7.9168719475967935</v>
      </c>
    </row>
    <row r="1183" spans="1:7">
      <c r="A1183" s="1">
        <v>40993.287245370375</v>
      </c>
      <c r="B1183">
        <v>46.49</v>
      </c>
      <c r="C1183">
        <v>36.7575</v>
      </c>
      <c r="D1183">
        <v>-122.31740000000001</v>
      </c>
      <c r="E1183">
        <v>10.805999999999999</v>
      </c>
      <c r="F1183">
        <v>33.334000000000003</v>
      </c>
      <c r="G1183">
        <v>7.9142655524295353</v>
      </c>
    </row>
    <row r="1184" spans="1:7">
      <c r="A1184" s="1">
        <v>40993.29418981482</v>
      </c>
      <c r="B1184">
        <v>46.34</v>
      </c>
      <c r="C1184">
        <v>36.756300000000003</v>
      </c>
      <c r="D1184">
        <v>-122.3164</v>
      </c>
      <c r="E1184">
        <v>10.802</v>
      </c>
      <c r="F1184">
        <v>33.362000000000002</v>
      </c>
      <c r="G1184">
        <v>7.9116437086963884</v>
      </c>
    </row>
    <row r="1185" spans="1:7">
      <c r="A1185" s="1">
        <v>40993.301134259265</v>
      </c>
      <c r="B1185">
        <v>46.42</v>
      </c>
      <c r="C1185">
        <v>36.754800000000003</v>
      </c>
      <c r="D1185">
        <v>-122.316</v>
      </c>
      <c r="E1185">
        <v>10.797000000000001</v>
      </c>
      <c r="F1185">
        <v>33.368000000000002</v>
      </c>
      <c r="G1185">
        <v>7.9131142153836862</v>
      </c>
    </row>
    <row r="1186" spans="1:7">
      <c r="A1186" s="1">
        <v>40993.308078703711</v>
      </c>
      <c r="B1186">
        <v>46.48</v>
      </c>
      <c r="C1186">
        <v>36.753100000000003</v>
      </c>
      <c r="D1186">
        <v>-122.31610000000001</v>
      </c>
      <c r="E1186">
        <v>10.801</v>
      </c>
      <c r="F1186">
        <v>33.334000000000003</v>
      </c>
      <c r="G1186">
        <v>7.9141386776483369</v>
      </c>
    </row>
    <row r="1187" spans="1:7">
      <c r="A1187" s="1">
        <v>40993.315034722225</v>
      </c>
      <c r="B1187">
        <v>46.42</v>
      </c>
      <c r="C1187">
        <v>36.7515</v>
      </c>
      <c r="D1187">
        <v>-122.31610000000001</v>
      </c>
      <c r="E1187">
        <v>10.795</v>
      </c>
      <c r="F1187">
        <v>33.332000000000001</v>
      </c>
      <c r="G1187">
        <v>7.9131344536525869</v>
      </c>
    </row>
    <row r="1188" spans="1:7">
      <c r="A1188" s="1">
        <v>40993.321979166671</v>
      </c>
      <c r="B1188">
        <v>46.54</v>
      </c>
      <c r="C1188">
        <v>36.75</v>
      </c>
      <c r="D1188">
        <v>-122.31610000000001</v>
      </c>
      <c r="E1188">
        <v>10.807</v>
      </c>
      <c r="F1188">
        <v>33.329000000000001</v>
      </c>
      <c r="G1188">
        <v>7.915142859205659</v>
      </c>
    </row>
    <row r="1189" spans="1:7">
      <c r="A1189" s="1">
        <v>40993.328923611116</v>
      </c>
      <c r="B1189">
        <v>46.68</v>
      </c>
      <c r="C1189">
        <v>36.748600000000003</v>
      </c>
      <c r="D1189">
        <v>-122.316</v>
      </c>
      <c r="E1189">
        <v>10.824999999999999</v>
      </c>
      <c r="F1189">
        <v>33.298999999999999</v>
      </c>
      <c r="G1189">
        <v>7.917445250644322</v>
      </c>
    </row>
    <row r="1190" spans="1:7">
      <c r="A1190" s="1">
        <v>40993.335868055561</v>
      </c>
      <c r="B1190">
        <v>46.81</v>
      </c>
      <c r="C1190">
        <v>36.747100000000003</v>
      </c>
      <c r="D1190">
        <v>-122.31619999999999</v>
      </c>
      <c r="E1190">
        <v>10.84</v>
      </c>
      <c r="F1190">
        <v>33.267000000000003</v>
      </c>
      <c r="G1190">
        <v>7.9196003076037567</v>
      </c>
    </row>
    <row r="1191" spans="1:7">
      <c r="A1191" s="1">
        <v>40993.342812500006</v>
      </c>
      <c r="B1191">
        <v>46.45</v>
      </c>
      <c r="C1191">
        <v>36.745699999999999</v>
      </c>
      <c r="D1191">
        <v>-122.3167</v>
      </c>
      <c r="E1191">
        <v>10.807</v>
      </c>
      <c r="F1191">
        <v>33.298999999999999</v>
      </c>
      <c r="G1191">
        <v>7.9135454860380561</v>
      </c>
    </row>
    <row r="1192" spans="1:7">
      <c r="A1192" s="1">
        <v>40993.349756944452</v>
      </c>
      <c r="B1192">
        <v>46.09</v>
      </c>
      <c r="C1192">
        <v>36.744100000000003</v>
      </c>
      <c r="D1192">
        <v>-122.318</v>
      </c>
      <c r="E1192">
        <v>10.747999999999999</v>
      </c>
      <c r="F1192">
        <v>33.241</v>
      </c>
      <c r="G1192">
        <v>7.907751882895421</v>
      </c>
    </row>
    <row r="1193" spans="1:7">
      <c r="A1193" s="1">
        <v>40993.356689814813</v>
      </c>
      <c r="B1193">
        <v>45.95</v>
      </c>
      <c r="C1193">
        <v>36.7425</v>
      </c>
      <c r="D1193">
        <v>-122.31950000000001</v>
      </c>
      <c r="E1193">
        <v>10.739000000000001</v>
      </c>
      <c r="F1193">
        <v>33.250999999999998</v>
      </c>
      <c r="G1193">
        <v>7.9053574051803333</v>
      </c>
    </row>
    <row r="1194" spans="1:7">
      <c r="A1194" s="1">
        <v>40993.363634259258</v>
      </c>
      <c r="B1194">
        <v>45.86</v>
      </c>
      <c r="C1194">
        <v>36.7408</v>
      </c>
      <c r="D1194">
        <v>-122.3211</v>
      </c>
      <c r="E1194">
        <v>10.702999999999999</v>
      </c>
      <c r="F1194">
        <v>33.253999999999998</v>
      </c>
      <c r="G1194">
        <v>7.9041228698997914</v>
      </c>
    </row>
    <row r="1195" spans="1:7">
      <c r="A1195" s="1">
        <v>40993.370578703703</v>
      </c>
      <c r="B1195">
        <v>45.46</v>
      </c>
      <c r="C1195">
        <v>36.738999999999997</v>
      </c>
      <c r="D1195">
        <v>-122.32259999999999</v>
      </c>
      <c r="E1195">
        <v>10.653</v>
      </c>
      <c r="F1195">
        <v>33.284999999999997</v>
      </c>
      <c r="G1195">
        <v>7.8975242070270566</v>
      </c>
    </row>
    <row r="1196" spans="1:7">
      <c r="A1196" s="1">
        <v>40993.377523148149</v>
      </c>
      <c r="B1196">
        <v>45.55</v>
      </c>
      <c r="C1196">
        <v>36.737900000000003</v>
      </c>
      <c r="D1196">
        <v>-122.3258</v>
      </c>
      <c r="E1196">
        <v>10.664999999999999</v>
      </c>
      <c r="F1196">
        <v>33.283999999999999</v>
      </c>
      <c r="G1196">
        <v>7.8990015533303737</v>
      </c>
    </row>
    <row r="1197" spans="1:7">
      <c r="A1197" s="1">
        <v>40993.384467592594</v>
      </c>
      <c r="B1197">
        <v>45.66</v>
      </c>
      <c r="C1197">
        <v>36.736899999999999</v>
      </c>
      <c r="D1197">
        <v>-122.3293</v>
      </c>
      <c r="E1197">
        <v>10.651</v>
      </c>
      <c r="F1197">
        <v>33.281999999999996</v>
      </c>
      <c r="G1197">
        <v>7.9010960150616683</v>
      </c>
    </row>
    <row r="1198" spans="1:7">
      <c r="A1198" s="1">
        <v>40993.391412037039</v>
      </c>
      <c r="B1198">
        <v>45.87</v>
      </c>
      <c r="C1198">
        <v>36.735999999999997</v>
      </c>
      <c r="D1198">
        <v>-122.33240000000001</v>
      </c>
      <c r="E1198">
        <v>10.634</v>
      </c>
      <c r="F1198">
        <v>33.259</v>
      </c>
      <c r="G1198">
        <v>7.9049968942266435</v>
      </c>
    </row>
    <row r="1199" spans="1:7">
      <c r="A1199" s="1">
        <v>40993.398356481484</v>
      </c>
      <c r="B1199">
        <v>45.58</v>
      </c>
      <c r="C1199">
        <v>36.735700000000001</v>
      </c>
      <c r="D1199">
        <v>-122.33620000000001</v>
      </c>
      <c r="E1199">
        <v>10.609</v>
      </c>
      <c r="F1199">
        <v>33.293999999999997</v>
      </c>
      <c r="G1199">
        <v>7.9000986404211959</v>
      </c>
    </row>
    <row r="1200" spans="1:7">
      <c r="A1200" s="1">
        <v>40993.40530092593</v>
      </c>
      <c r="B1200">
        <v>45.27</v>
      </c>
      <c r="C1200">
        <v>36.737099999999998</v>
      </c>
      <c r="D1200">
        <v>-122.3413</v>
      </c>
      <c r="E1200">
        <v>10.592000000000001</v>
      </c>
      <c r="F1200">
        <v>33.33</v>
      </c>
      <c r="G1200">
        <v>7.8947637767561201</v>
      </c>
    </row>
    <row r="1201" spans="1:7">
      <c r="A1201" s="1">
        <v>40993.412245370375</v>
      </c>
      <c r="B1201">
        <v>45.4</v>
      </c>
      <c r="C1201">
        <v>36.738399999999999</v>
      </c>
      <c r="D1201">
        <v>-122.3462</v>
      </c>
      <c r="E1201">
        <v>10.693</v>
      </c>
      <c r="F1201">
        <v>33.381</v>
      </c>
      <c r="G1201">
        <v>7.896056150037948</v>
      </c>
    </row>
    <row r="1202" spans="1:7">
      <c r="A1202" s="1">
        <v>40993.41918981482</v>
      </c>
      <c r="B1202">
        <v>45.64</v>
      </c>
      <c r="C1202">
        <v>36.741999999999997</v>
      </c>
      <c r="D1202">
        <v>-122.3496</v>
      </c>
      <c r="E1202">
        <v>10.744</v>
      </c>
      <c r="F1202">
        <v>33.374000000000002</v>
      </c>
      <c r="G1202">
        <v>7.8998036529167335</v>
      </c>
    </row>
    <row r="1203" spans="1:7">
      <c r="A1203" s="1">
        <v>40993.426134259265</v>
      </c>
      <c r="B1203">
        <v>46</v>
      </c>
      <c r="C1203">
        <v>36.745600000000003</v>
      </c>
      <c r="D1203">
        <v>-122.3528</v>
      </c>
      <c r="E1203">
        <v>10.827</v>
      </c>
      <c r="F1203">
        <v>33.380000000000003</v>
      </c>
      <c r="G1203">
        <v>7.9053567924438282</v>
      </c>
    </row>
    <row r="1204" spans="1:7">
      <c r="A1204" s="1">
        <v>40993.433078703711</v>
      </c>
      <c r="B1204">
        <v>46.01</v>
      </c>
      <c r="C1204">
        <v>36.750500000000002</v>
      </c>
      <c r="D1204">
        <v>-122.35339999999999</v>
      </c>
      <c r="E1204">
        <v>10.85</v>
      </c>
      <c r="F1204">
        <v>33.383000000000003</v>
      </c>
      <c r="G1204">
        <v>7.9053021847010232</v>
      </c>
    </row>
    <row r="1205" spans="1:7">
      <c r="A1205" s="1">
        <v>40993.440023148149</v>
      </c>
      <c r="B1205">
        <v>46.14</v>
      </c>
      <c r="C1205">
        <v>36.755499999999998</v>
      </c>
      <c r="D1205">
        <v>-122.3535</v>
      </c>
      <c r="E1205">
        <v>10.888</v>
      </c>
      <c r="F1205">
        <v>33.384999999999998</v>
      </c>
      <c r="G1205">
        <v>7.9072254874389705</v>
      </c>
    </row>
    <row r="1206" spans="1:7">
      <c r="A1206" s="1">
        <v>40993.446967592594</v>
      </c>
      <c r="B1206">
        <v>46.02</v>
      </c>
      <c r="C1206">
        <v>36.759799999999998</v>
      </c>
      <c r="D1206">
        <v>-122.3501</v>
      </c>
      <c r="E1206">
        <v>10.864000000000001</v>
      </c>
      <c r="F1206">
        <v>33.389000000000003</v>
      </c>
      <c r="G1206">
        <v>7.9053383866045515</v>
      </c>
    </row>
    <row r="1207" spans="1:7">
      <c r="A1207" s="1">
        <v>40993.453912037039</v>
      </c>
      <c r="B1207">
        <v>46.01</v>
      </c>
      <c r="C1207">
        <v>36.764099999999999</v>
      </c>
      <c r="D1207">
        <v>-122.3463</v>
      </c>
      <c r="E1207">
        <v>10.877000000000001</v>
      </c>
      <c r="F1207">
        <v>33.387999999999998</v>
      </c>
      <c r="G1207">
        <v>7.9050297895723176</v>
      </c>
    </row>
    <row r="1208" spans="1:7">
      <c r="A1208" s="1">
        <v>40993.460856481484</v>
      </c>
      <c r="B1208">
        <v>45.86</v>
      </c>
      <c r="C1208">
        <v>36.765500000000003</v>
      </c>
      <c r="D1208">
        <v>-122.34059999999999</v>
      </c>
      <c r="E1208">
        <v>10.795999999999999</v>
      </c>
      <c r="F1208">
        <v>33.384</v>
      </c>
      <c r="G1208">
        <v>7.9031847386192116</v>
      </c>
    </row>
    <row r="1209" spans="1:7">
      <c r="A1209" s="1">
        <v>40993.46780092593</v>
      </c>
      <c r="B1209">
        <v>45.67</v>
      </c>
      <c r="C1209">
        <v>36.767000000000003</v>
      </c>
      <c r="D1209">
        <v>-122.3349</v>
      </c>
      <c r="E1209">
        <v>10.766999999999999</v>
      </c>
      <c r="F1209">
        <v>33.380000000000003</v>
      </c>
      <c r="G1209">
        <v>7.9001045008931872</v>
      </c>
    </row>
    <row r="1210" spans="1:7">
      <c r="A1210" s="1">
        <v>40993.474745370375</v>
      </c>
      <c r="B1210">
        <v>45.45</v>
      </c>
      <c r="C1210">
        <v>36.765799999999999</v>
      </c>
      <c r="D1210">
        <v>-122.3304</v>
      </c>
      <c r="E1210">
        <v>10.714</v>
      </c>
      <c r="F1210">
        <v>33.369</v>
      </c>
      <c r="G1210">
        <v>7.8967325697963808</v>
      </c>
    </row>
    <row r="1211" spans="1:7">
      <c r="A1211" s="1">
        <v>40993.48170138889</v>
      </c>
      <c r="B1211">
        <v>45.38</v>
      </c>
      <c r="C1211">
        <v>36.764699999999998</v>
      </c>
      <c r="D1211">
        <v>-122.32599999999999</v>
      </c>
      <c r="E1211">
        <v>10.696</v>
      </c>
      <c r="F1211">
        <v>33.366999999999997</v>
      </c>
      <c r="G1211">
        <v>7.8956708517058347</v>
      </c>
    </row>
    <row r="1212" spans="1:7">
      <c r="A1212" s="1">
        <v>40993.488645833335</v>
      </c>
      <c r="B1212">
        <v>45.6</v>
      </c>
      <c r="C1212">
        <v>36.763399999999997</v>
      </c>
      <c r="D1212">
        <v>-122.32250000000001</v>
      </c>
      <c r="E1212">
        <v>10.646000000000001</v>
      </c>
      <c r="F1212">
        <v>33.311999999999998</v>
      </c>
      <c r="G1212">
        <v>7.9000809059766937</v>
      </c>
    </row>
    <row r="1213" spans="1:7">
      <c r="A1213" s="1">
        <v>40993.49559027778</v>
      </c>
      <c r="B1213">
        <v>45.53</v>
      </c>
      <c r="C1213">
        <v>36.761099999999999</v>
      </c>
      <c r="D1213">
        <v>-122.3206</v>
      </c>
      <c r="E1213">
        <v>10.635999999999999</v>
      </c>
      <c r="F1213">
        <v>33.317999999999998</v>
      </c>
      <c r="G1213">
        <v>7.8989385447691136</v>
      </c>
    </row>
    <row r="1214" spans="1:7">
      <c r="A1214" s="1">
        <v>40993.502534722225</v>
      </c>
      <c r="B1214">
        <v>45.41</v>
      </c>
      <c r="C1214">
        <v>36.758499999999998</v>
      </c>
      <c r="D1214">
        <v>-122.31829999999999</v>
      </c>
      <c r="E1214">
        <v>10.641</v>
      </c>
      <c r="F1214">
        <v>33.338999999999999</v>
      </c>
      <c r="G1214">
        <v>7.8967570946883319</v>
      </c>
    </row>
    <row r="1215" spans="1:7">
      <c r="A1215" s="1">
        <v>40993.509479166671</v>
      </c>
      <c r="B1215">
        <v>45.32</v>
      </c>
      <c r="C1215">
        <v>36.755800000000001</v>
      </c>
      <c r="D1215">
        <v>-122.3158</v>
      </c>
      <c r="E1215">
        <v>10.61</v>
      </c>
      <c r="F1215">
        <v>33.335999999999999</v>
      </c>
      <c r="G1215">
        <v>7.8954707232592378</v>
      </c>
    </row>
    <row r="1216" spans="1:7">
      <c r="A1216" s="1">
        <v>40993.516423611116</v>
      </c>
      <c r="B1216">
        <v>45.22</v>
      </c>
      <c r="C1216">
        <v>36.752499999999998</v>
      </c>
      <c r="D1216">
        <v>-122.31610000000001</v>
      </c>
      <c r="E1216">
        <v>10.606</v>
      </c>
      <c r="F1216">
        <v>33.351999999999997</v>
      </c>
      <c r="G1216">
        <v>7.8937348617379506</v>
      </c>
    </row>
    <row r="1217" spans="1:7">
      <c r="A1217" s="1">
        <v>40993.523356481484</v>
      </c>
      <c r="B1217">
        <v>45.1</v>
      </c>
      <c r="C1217">
        <v>36.749000000000002</v>
      </c>
      <c r="D1217">
        <v>-122.31610000000001</v>
      </c>
      <c r="E1217">
        <v>10.582000000000001</v>
      </c>
      <c r="F1217">
        <v>33.36</v>
      </c>
      <c r="G1217">
        <v>7.8918447441925084</v>
      </c>
    </row>
    <row r="1218" spans="1:7">
      <c r="A1218" s="1">
        <v>40993.53030092593</v>
      </c>
      <c r="B1218">
        <v>45.12</v>
      </c>
      <c r="C1218">
        <v>36.7453</v>
      </c>
      <c r="D1218">
        <v>-122.3165</v>
      </c>
      <c r="E1218">
        <v>10.587</v>
      </c>
      <c r="F1218">
        <v>33.363999999999997</v>
      </c>
      <c r="G1218">
        <v>7.89214973328761</v>
      </c>
    </row>
    <row r="1219" spans="1:7">
      <c r="A1219" s="1">
        <v>40993.537245370375</v>
      </c>
      <c r="B1219">
        <v>45.13</v>
      </c>
      <c r="C1219">
        <v>36.742699999999999</v>
      </c>
      <c r="D1219">
        <v>-122.3194</v>
      </c>
      <c r="E1219">
        <v>10.613</v>
      </c>
      <c r="F1219">
        <v>33.375999999999998</v>
      </c>
      <c r="G1219">
        <v>7.8920659951820635</v>
      </c>
    </row>
    <row r="1220" spans="1:7">
      <c r="A1220" s="1">
        <v>40993.54418981482</v>
      </c>
      <c r="B1220">
        <v>45.19</v>
      </c>
      <c r="C1220">
        <v>36.739699999999999</v>
      </c>
      <c r="D1220">
        <v>-122.32210000000001</v>
      </c>
      <c r="E1220">
        <v>10.664999999999999</v>
      </c>
      <c r="F1220">
        <v>33.389000000000003</v>
      </c>
      <c r="G1220">
        <v>7.8926088638311844</v>
      </c>
    </row>
    <row r="1221" spans="1:7">
      <c r="A1221" s="1">
        <v>40993.551134259265</v>
      </c>
      <c r="B1221">
        <v>45.53</v>
      </c>
      <c r="C1221">
        <v>36.7376</v>
      </c>
      <c r="D1221">
        <v>-122.32559999999999</v>
      </c>
      <c r="E1221">
        <v>10.737</v>
      </c>
      <c r="F1221">
        <v>33.389000000000003</v>
      </c>
      <c r="G1221">
        <v>7.8979213467359326</v>
      </c>
    </row>
    <row r="1222" spans="1:7">
      <c r="A1222" s="1">
        <v>40993.558078703711</v>
      </c>
      <c r="B1222">
        <v>46.06</v>
      </c>
      <c r="C1222">
        <v>36.736800000000002</v>
      </c>
      <c r="D1222">
        <v>-122.32989999999999</v>
      </c>
      <c r="E1222">
        <v>10.824999999999999</v>
      </c>
      <c r="F1222">
        <v>33.377000000000002</v>
      </c>
      <c r="G1222">
        <v>7.9064418218846333</v>
      </c>
    </row>
    <row r="1223" spans="1:7">
      <c r="A1223" s="1">
        <v>40993.565023148149</v>
      </c>
      <c r="B1223">
        <v>46.18</v>
      </c>
      <c r="C1223">
        <v>36.735599999999998</v>
      </c>
      <c r="D1223">
        <v>-122.3338</v>
      </c>
      <c r="E1223">
        <v>10.875999999999999</v>
      </c>
      <c r="F1223">
        <v>33.374000000000002</v>
      </c>
      <c r="G1223">
        <v>7.9080564047852668</v>
      </c>
    </row>
    <row r="1224" spans="1:7">
      <c r="A1224" s="1">
        <v>40993.571967592594</v>
      </c>
      <c r="B1224">
        <v>46.36</v>
      </c>
      <c r="C1224">
        <v>36.7361</v>
      </c>
      <c r="D1224">
        <v>-122.33759999999999</v>
      </c>
      <c r="E1224">
        <v>10.904999999999999</v>
      </c>
      <c r="F1224">
        <v>33.366</v>
      </c>
      <c r="G1224">
        <v>7.9109572240290786</v>
      </c>
    </row>
    <row r="1225" spans="1:7">
      <c r="A1225" s="1">
        <v>40993.578912037039</v>
      </c>
      <c r="B1225">
        <v>46.51</v>
      </c>
      <c r="C1225">
        <v>36.737099999999998</v>
      </c>
      <c r="D1225">
        <v>-122.34139999999999</v>
      </c>
      <c r="E1225">
        <v>10.938000000000001</v>
      </c>
      <c r="F1225">
        <v>33.36</v>
      </c>
      <c r="G1225">
        <v>7.9132847722059285</v>
      </c>
    </row>
    <row r="1226" spans="1:7">
      <c r="A1226" s="1">
        <v>40993.585856481484</v>
      </c>
      <c r="B1226">
        <v>46.82</v>
      </c>
      <c r="C1226">
        <v>36.738199999999999</v>
      </c>
      <c r="D1226">
        <v>-122.34529999999999</v>
      </c>
      <c r="E1226">
        <v>10.974</v>
      </c>
      <c r="F1226">
        <v>33.338999999999999</v>
      </c>
      <c r="G1226">
        <v>7.9184195204364123</v>
      </c>
    </row>
    <row r="1227" spans="1:7">
      <c r="A1227" s="1">
        <v>40993.59280092593</v>
      </c>
      <c r="B1227">
        <v>47.01</v>
      </c>
      <c r="C1227">
        <v>36.740200000000002</v>
      </c>
      <c r="D1227">
        <v>-122.3481</v>
      </c>
      <c r="E1227">
        <v>10.999000000000001</v>
      </c>
      <c r="F1227">
        <v>33.328000000000003</v>
      </c>
      <c r="G1227">
        <v>7.9215362105445344</v>
      </c>
    </row>
    <row r="1228" spans="1:7">
      <c r="A1228" s="1">
        <v>40993.599745370375</v>
      </c>
      <c r="B1228">
        <v>47.05</v>
      </c>
      <c r="C1228">
        <v>36.742699999999999</v>
      </c>
      <c r="D1228">
        <v>-122.3501</v>
      </c>
      <c r="E1228">
        <v>10.994</v>
      </c>
      <c r="F1228">
        <v>33.314</v>
      </c>
      <c r="G1228">
        <v>7.9222963953856365</v>
      </c>
    </row>
    <row r="1229" spans="1:7">
      <c r="A1229" s="1">
        <v>40993.606689814813</v>
      </c>
      <c r="B1229">
        <v>47.13</v>
      </c>
      <c r="C1229">
        <v>36.744900000000001</v>
      </c>
      <c r="D1229">
        <v>-122.3523</v>
      </c>
      <c r="E1229">
        <v>11.005000000000001</v>
      </c>
      <c r="F1229">
        <v>33.31</v>
      </c>
      <c r="G1229">
        <v>7.9236037095936833</v>
      </c>
    </row>
    <row r="1230" spans="1:7">
      <c r="A1230" s="1">
        <v>40993.613634259258</v>
      </c>
      <c r="B1230">
        <v>47.06</v>
      </c>
      <c r="C1230">
        <v>36.747500000000002</v>
      </c>
      <c r="D1230">
        <v>-122.3537</v>
      </c>
      <c r="E1230">
        <v>11.023999999999999</v>
      </c>
      <c r="F1230">
        <v>33.314999999999998</v>
      </c>
      <c r="G1230">
        <v>7.9221694470071613</v>
      </c>
    </row>
    <row r="1231" spans="1:7">
      <c r="A1231" s="1">
        <v>40993.620578703703</v>
      </c>
      <c r="B1231">
        <v>47.06</v>
      </c>
      <c r="C1231">
        <v>36.7502</v>
      </c>
      <c r="D1231">
        <v>-122.3535</v>
      </c>
      <c r="E1231">
        <v>11.026999999999999</v>
      </c>
      <c r="F1231">
        <v>33.314999999999998</v>
      </c>
      <c r="G1231">
        <v>7.9221390187930938</v>
      </c>
    </row>
    <row r="1232" spans="1:7">
      <c r="A1232" s="1">
        <v>40993.627523148149</v>
      </c>
      <c r="B1232">
        <v>47.04</v>
      </c>
      <c r="C1232">
        <v>36.753</v>
      </c>
      <c r="D1232">
        <v>-122.3536</v>
      </c>
      <c r="E1232">
        <v>11.035</v>
      </c>
      <c r="F1232">
        <v>33.307000000000002</v>
      </c>
      <c r="G1232">
        <v>7.92170319300652</v>
      </c>
    </row>
    <row r="1233" spans="1:7">
      <c r="A1233" s="1">
        <v>40993.634467592594</v>
      </c>
      <c r="B1233">
        <v>47.01</v>
      </c>
      <c r="C1233">
        <v>36.756</v>
      </c>
      <c r="D1233">
        <v>-122.3535</v>
      </c>
      <c r="E1233">
        <v>11.039</v>
      </c>
      <c r="F1233">
        <v>33.302</v>
      </c>
      <c r="G1233">
        <v>7.9211306072838008</v>
      </c>
    </row>
    <row r="1234" spans="1:7">
      <c r="A1234" s="1">
        <v>40993.641412037039</v>
      </c>
      <c r="B1234">
        <v>47.08</v>
      </c>
      <c r="C1234">
        <v>36.758600000000001</v>
      </c>
      <c r="D1234">
        <v>-122.35120000000001</v>
      </c>
      <c r="E1234">
        <v>11.036</v>
      </c>
      <c r="F1234">
        <v>33.304000000000002</v>
      </c>
      <c r="G1234">
        <v>7.9224024237805475</v>
      </c>
    </row>
    <row r="1235" spans="1:7">
      <c r="A1235" s="1">
        <v>40993.648379629631</v>
      </c>
      <c r="B1235">
        <v>47.05</v>
      </c>
      <c r="C1235">
        <v>36.761299999999999</v>
      </c>
      <c r="D1235">
        <v>-122.3488</v>
      </c>
      <c r="E1235">
        <v>11.029</v>
      </c>
      <c r="F1235">
        <v>33.313000000000002</v>
      </c>
      <c r="G1235">
        <v>7.9219413864180455</v>
      </c>
    </row>
    <row r="1236" spans="1:7">
      <c r="A1236" s="1">
        <v>40993.655324074076</v>
      </c>
      <c r="B1236">
        <v>47.02</v>
      </c>
      <c r="C1236">
        <v>36.7639</v>
      </c>
      <c r="D1236">
        <v>-122.3462</v>
      </c>
      <c r="E1236">
        <v>11.034000000000001</v>
      </c>
      <c r="F1236">
        <v>33.320999999999998</v>
      </c>
      <c r="G1236">
        <v>7.9213586455827754</v>
      </c>
    </row>
    <row r="1237" spans="1:7">
      <c r="A1237" s="1">
        <v>40993.662268518521</v>
      </c>
      <c r="B1237">
        <v>46.98</v>
      </c>
      <c r="C1237">
        <v>36.765099999999997</v>
      </c>
      <c r="D1237">
        <v>-122.3421</v>
      </c>
      <c r="E1237">
        <v>11.026</v>
      </c>
      <c r="F1237">
        <v>33.326000000000001</v>
      </c>
      <c r="G1237">
        <v>7.9207303684345876</v>
      </c>
    </row>
    <row r="1238" spans="1:7">
      <c r="A1238" s="1">
        <v>40993.669212962966</v>
      </c>
      <c r="B1238">
        <v>46.88</v>
      </c>
      <c r="C1238">
        <v>36.766100000000002</v>
      </c>
      <c r="D1238">
        <v>-122.33799999999999</v>
      </c>
      <c r="E1238">
        <v>11.025</v>
      </c>
      <c r="F1238">
        <v>33.344000000000001</v>
      </c>
      <c r="G1238">
        <v>7.9189670086576625</v>
      </c>
    </row>
    <row r="1239" spans="1:7">
      <c r="A1239" s="1">
        <v>40993.676157407412</v>
      </c>
      <c r="B1239">
        <v>46.88</v>
      </c>
      <c r="C1239">
        <v>36.7667</v>
      </c>
      <c r="D1239">
        <v>-122.33410000000001</v>
      </c>
      <c r="E1239">
        <v>11.003</v>
      </c>
      <c r="F1239">
        <v>33.323999999999998</v>
      </c>
      <c r="G1239">
        <v>7.9191899197982938</v>
      </c>
    </row>
    <row r="1240" spans="1:7">
      <c r="A1240" s="1">
        <v>40993.683101851857</v>
      </c>
      <c r="B1240">
        <v>46.63</v>
      </c>
      <c r="C1240">
        <v>36.765599999999999</v>
      </c>
      <c r="D1240">
        <v>-122.32940000000001</v>
      </c>
      <c r="E1240">
        <v>10.984999999999999</v>
      </c>
      <c r="F1240">
        <v>33.356999999999999</v>
      </c>
      <c r="G1240">
        <v>7.9149379593360667</v>
      </c>
    </row>
    <row r="1241" spans="1:7">
      <c r="A1241" s="1">
        <v>40993.690023148149</v>
      </c>
      <c r="B1241">
        <v>46.39</v>
      </c>
      <c r="C1241">
        <v>36.764299999999999</v>
      </c>
      <c r="D1241">
        <v>-122.3246</v>
      </c>
      <c r="E1241">
        <v>10.95</v>
      </c>
      <c r="F1241">
        <v>33.366999999999997</v>
      </c>
      <c r="G1241">
        <v>7.9110346427855482</v>
      </c>
    </row>
    <row r="1242" spans="1:7">
      <c r="A1242" s="1">
        <v>40993.696967592594</v>
      </c>
      <c r="B1242">
        <v>46.28</v>
      </c>
      <c r="C1242">
        <v>36.761400000000002</v>
      </c>
      <c r="D1242">
        <v>-122.3211</v>
      </c>
      <c r="E1242">
        <v>10.913</v>
      </c>
      <c r="F1242">
        <v>33.375</v>
      </c>
      <c r="G1242">
        <v>7.9094570079085873</v>
      </c>
    </row>
    <row r="1243" spans="1:7">
      <c r="A1243" s="1">
        <v>40993.703912037039</v>
      </c>
      <c r="B1243">
        <v>45.86</v>
      </c>
      <c r="C1243">
        <v>36.757899999999999</v>
      </c>
      <c r="D1243">
        <v>-122.3177</v>
      </c>
      <c r="E1243">
        <v>10.829000000000001</v>
      </c>
      <c r="F1243">
        <v>33.384999999999998</v>
      </c>
      <c r="G1243">
        <v>7.9028520010255692</v>
      </c>
    </row>
    <row r="1244" spans="1:7">
      <c r="A1244" s="1">
        <v>40993.710856481484</v>
      </c>
      <c r="B1244">
        <v>45.74</v>
      </c>
      <c r="C1244">
        <v>36.753799999999998</v>
      </c>
      <c r="D1244">
        <v>-122.3163</v>
      </c>
      <c r="E1244">
        <v>10.811</v>
      </c>
      <c r="F1244">
        <v>33.381</v>
      </c>
      <c r="G1244">
        <v>7.9009036837828388</v>
      </c>
    </row>
    <row r="1245" spans="1:7">
      <c r="A1245" s="1">
        <v>40993.71780092593</v>
      </c>
      <c r="B1245">
        <v>45.62</v>
      </c>
      <c r="C1245">
        <v>36.749099999999999</v>
      </c>
      <c r="D1245">
        <v>-122.31610000000001</v>
      </c>
      <c r="E1245">
        <v>10.781000000000001</v>
      </c>
      <c r="F1245">
        <v>33.387</v>
      </c>
      <c r="G1245">
        <v>7.8990759567045163</v>
      </c>
    </row>
    <row r="1246" spans="1:7">
      <c r="A1246" s="1">
        <v>40993.724745370375</v>
      </c>
      <c r="B1246">
        <v>45.55</v>
      </c>
      <c r="C1246">
        <v>36.744799999999998</v>
      </c>
      <c r="D1246">
        <v>-122.3177</v>
      </c>
      <c r="E1246">
        <v>10.75</v>
      </c>
      <c r="F1246">
        <v>33.378999999999998</v>
      </c>
      <c r="G1246">
        <v>7.8981455159143827</v>
      </c>
    </row>
    <row r="1247" spans="1:7">
      <c r="A1247" s="1">
        <v>40993.731689814813</v>
      </c>
      <c r="B1247">
        <v>45.75</v>
      </c>
      <c r="C1247">
        <v>36.740499999999997</v>
      </c>
      <c r="D1247">
        <v>-122.32129999999999</v>
      </c>
      <c r="E1247">
        <v>10.814</v>
      </c>
      <c r="F1247">
        <v>33.381999999999998</v>
      </c>
      <c r="G1247">
        <v>7.9010509389438424</v>
      </c>
    </row>
    <row r="1248" spans="1:7">
      <c r="A1248" s="1">
        <v>40993.738634259258</v>
      </c>
      <c r="B1248">
        <v>46.25</v>
      </c>
      <c r="C1248">
        <v>36.737699999999997</v>
      </c>
      <c r="D1248">
        <v>-122.3265</v>
      </c>
      <c r="E1248">
        <v>10.952</v>
      </c>
      <c r="F1248">
        <v>33.372</v>
      </c>
      <c r="G1248">
        <v>7.908530895828938</v>
      </c>
    </row>
    <row r="1249" spans="1:7">
      <c r="A1249" s="1">
        <v>40993.745578703703</v>
      </c>
      <c r="B1249">
        <v>46.61</v>
      </c>
      <c r="C1249">
        <v>36.735999999999997</v>
      </c>
      <c r="D1249">
        <v>-122.3326</v>
      </c>
      <c r="E1249">
        <v>11.012</v>
      </c>
      <c r="F1249">
        <v>33.359000000000002</v>
      </c>
      <c r="G1249">
        <v>7.9143100623307854</v>
      </c>
    </row>
    <row r="1250" spans="1:7">
      <c r="A1250" s="1">
        <v>40993.752523148149</v>
      </c>
      <c r="B1250">
        <v>46.86</v>
      </c>
      <c r="C1250">
        <v>36.7363</v>
      </c>
      <c r="D1250">
        <v>-122.3382</v>
      </c>
      <c r="E1250">
        <v>11.052</v>
      </c>
      <c r="F1250">
        <v>33.348999999999997</v>
      </c>
      <c r="G1250">
        <v>7.9183388172545541</v>
      </c>
    </row>
    <row r="1251" spans="1:7">
      <c r="A1251" s="1">
        <v>40993.759467592594</v>
      </c>
      <c r="B1251">
        <v>47.05</v>
      </c>
      <c r="C1251">
        <v>36.737699999999997</v>
      </c>
      <c r="D1251">
        <v>-122.3433</v>
      </c>
      <c r="E1251">
        <v>11.085000000000001</v>
      </c>
      <c r="F1251">
        <v>33.337000000000003</v>
      </c>
      <c r="G1251">
        <v>7.9213735539240178</v>
      </c>
    </row>
    <row r="1252" spans="1:7">
      <c r="A1252" s="1">
        <v>40993.766412037039</v>
      </c>
      <c r="B1252">
        <v>47.04</v>
      </c>
      <c r="C1252">
        <v>36.739800000000002</v>
      </c>
      <c r="D1252">
        <v>-122.34780000000001</v>
      </c>
      <c r="E1252">
        <v>11.141999999999999</v>
      </c>
      <c r="F1252">
        <v>33.326999999999998</v>
      </c>
      <c r="G1252">
        <v>7.9206185345315303</v>
      </c>
    </row>
    <row r="1253" spans="1:7">
      <c r="A1253" s="1">
        <v>40993.773356481484</v>
      </c>
      <c r="B1253">
        <v>46.99</v>
      </c>
      <c r="C1253">
        <v>36.743200000000002</v>
      </c>
      <c r="D1253">
        <v>-122.3505</v>
      </c>
      <c r="E1253">
        <v>11.148999999999999</v>
      </c>
      <c r="F1253">
        <v>33.328000000000003</v>
      </c>
      <c r="G1253">
        <v>7.9196612420231132</v>
      </c>
    </row>
    <row r="1254" spans="1:7">
      <c r="A1254" s="1">
        <v>40993.78030092593</v>
      </c>
      <c r="B1254">
        <v>46.98</v>
      </c>
      <c r="C1254">
        <v>36.746299999999998</v>
      </c>
      <c r="D1254">
        <v>-122.35339999999999</v>
      </c>
      <c r="E1254">
        <v>11.15</v>
      </c>
      <c r="F1254">
        <v>33.326999999999998</v>
      </c>
      <c r="G1254">
        <v>7.9194738407199212</v>
      </c>
    </row>
    <row r="1255" spans="1:7">
      <c r="A1255" s="1">
        <v>40993.787245370375</v>
      </c>
      <c r="B1255">
        <v>46.95</v>
      </c>
      <c r="C1255">
        <v>36.749099999999999</v>
      </c>
      <c r="D1255">
        <v>-122.3536</v>
      </c>
      <c r="E1255">
        <v>11.208</v>
      </c>
      <c r="F1255">
        <v>33.326999999999998</v>
      </c>
      <c r="G1255">
        <v>7.9183547793310662</v>
      </c>
    </row>
    <row r="1256" spans="1:7">
      <c r="A1256" s="1">
        <v>40993.79418981482</v>
      </c>
      <c r="B1256">
        <v>46.93</v>
      </c>
      <c r="C1256">
        <v>36.752200000000002</v>
      </c>
      <c r="D1256">
        <v>-122.3535</v>
      </c>
      <c r="E1256">
        <v>11.209</v>
      </c>
      <c r="F1256">
        <v>33.33</v>
      </c>
      <c r="G1256">
        <v>7.9179901865104627</v>
      </c>
    </row>
    <row r="1257" spans="1:7">
      <c r="A1257" s="1">
        <v>40993.801134259265</v>
      </c>
      <c r="B1257">
        <v>46.97</v>
      </c>
      <c r="C1257">
        <v>36.755200000000002</v>
      </c>
      <c r="D1257">
        <v>-122.3535</v>
      </c>
      <c r="E1257">
        <v>11.282</v>
      </c>
      <c r="F1257">
        <v>33.329000000000001</v>
      </c>
      <c r="G1257">
        <v>7.9179602610814284</v>
      </c>
    </row>
    <row r="1258" spans="1:7">
      <c r="A1258" s="1">
        <v>40993.808078703711</v>
      </c>
      <c r="B1258">
        <v>46.76</v>
      </c>
      <c r="C1258">
        <v>36.7575</v>
      </c>
      <c r="D1258">
        <v>-122.3524</v>
      </c>
      <c r="E1258">
        <v>11.252000000000001</v>
      </c>
      <c r="F1258">
        <v>33.353000000000002</v>
      </c>
      <c r="G1258">
        <v>7.9145424863389522</v>
      </c>
    </row>
    <row r="1259" spans="1:7">
      <c r="A1259" s="1">
        <v>40993.815034722225</v>
      </c>
      <c r="B1259">
        <v>46.67</v>
      </c>
      <c r="C1259">
        <v>36.759300000000003</v>
      </c>
      <c r="D1259">
        <v>-122.3505</v>
      </c>
      <c r="E1259">
        <v>11.381</v>
      </c>
      <c r="F1259">
        <v>33.341000000000001</v>
      </c>
      <c r="G1259">
        <v>7.9116450081943404</v>
      </c>
    </row>
    <row r="1260" spans="1:7">
      <c r="A1260" s="1">
        <v>40993.821979166671</v>
      </c>
      <c r="B1260">
        <v>46.56</v>
      </c>
      <c r="C1260">
        <v>36.761299999999999</v>
      </c>
      <c r="D1260">
        <v>-122.3488</v>
      </c>
      <c r="E1260">
        <v>11.397</v>
      </c>
      <c r="F1260">
        <v>33.347000000000001</v>
      </c>
      <c r="G1260">
        <v>7.9095352303403477</v>
      </c>
    </row>
    <row r="1261" spans="1:7">
      <c r="A1261" s="1">
        <v>40993.828923611116</v>
      </c>
      <c r="B1261">
        <v>46.66</v>
      </c>
      <c r="C1261">
        <v>36.763199999999998</v>
      </c>
      <c r="D1261">
        <v>-122.34699999999999</v>
      </c>
      <c r="E1261">
        <v>11.265000000000001</v>
      </c>
      <c r="F1261">
        <v>33.351999999999997</v>
      </c>
      <c r="G1261">
        <v>7.9126390887153262</v>
      </c>
    </row>
    <row r="1262" spans="1:7">
      <c r="A1262" s="1">
        <v>40993.835868055561</v>
      </c>
      <c r="B1262">
        <v>46.45</v>
      </c>
      <c r="C1262">
        <v>36.764499999999998</v>
      </c>
      <c r="D1262">
        <v>-122.34480000000001</v>
      </c>
      <c r="E1262">
        <v>11.343</v>
      </c>
      <c r="F1262">
        <v>33.357999999999997</v>
      </c>
      <c r="G1262">
        <v>7.9081312650500761</v>
      </c>
    </row>
    <row r="1263" spans="1:7">
      <c r="A1263" s="1">
        <v>40993.842812500006</v>
      </c>
      <c r="B1263">
        <v>46.13</v>
      </c>
      <c r="C1263">
        <v>36.764899999999997</v>
      </c>
      <c r="D1263">
        <v>-122.3426</v>
      </c>
      <c r="E1263">
        <v>11.526999999999999</v>
      </c>
      <c r="F1263">
        <v>33.357999999999997</v>
      </c>
      <c r="G1263">
        <v>7.9006121682203974</v>
      </c>
    </row>
    <row r="1264" spans="1:7">
      <c r="A1264" s="1">
        <v>40993.849756944452</v>
      </c>
      <c r="B1264">
        <v>46.03</v>
      </c>
      <c r="C1264">
        <v>36.765500000000003</v>
      </c>
      <c r="D1264">
        <v>-122.3403</v>
      </c>
      <c r="E1264">
        <v>11.507</v>
      </c>
      <c r="F1264">
        <v>33.362000000000002</v>
      </c>
      <c r="G1264">
        <v>7.8990426717853666</v>
      </c>
    </row>
    <row r="1265" spans="1:7">
      <c r="A1265" s="1">
        <v>40993.85670138889</v>
      </c>
      <c r="B1265">
        <v>45.73</v>
      </c>
      <c r="C1265">
        <v>36.766199999999998</v>
      </c>
      <c r="D1265">
        <v>-122.3378</v>
      </c>
      <c r="E1265">
        <v>11.507</v>
      </c>
      <c r="F1265">
        <v>33.369999999999997</v>
      </c>
      <c r="G1265">
        <v>7.8937311882273393</v>
      </c>
    </row>
    <row r="1266" spans="1:7">
      <c r="A1266" s="1">
        <v>40993.863645833335</v>
      </c>
      <c r="B1266">
        <v>45.59</v>
      </c>
      <c r="C1266">
        <v>36.7667</v>
      </c>
      <c r="D1266">
        <v>-122.3356</v>
      </c>
      <c r="E1266">
        <v>11.6</v>
      </c>
      <c r="F1266">
        <v>33.369</v>
      </c>
      <c r="G1266">
        <v>7.8903212169544714</v>
      </c>
    </row>
    <row r="1267" spans="1:7">
      <c r="A1267" s="1">
        <v>40993.87059027778</v>
      </c>
      <c r="B1267">
        <v>45.44</v>
      </c>
      <c r="C1267">
        <v>36.766399999999997</v>
      </c>
      <c r="D1267">
        <v>-122.3335</v>
      </c>
      <c r="E1267">
        <v>11.577999999999999</v>
      </c>
      <c r="F1267">
        <v>33.383000000000003</v>
      </c>
      <c r="G1267">
        <v>7.8878863850248333</v>
      </c>
    </row>
    <row r="1268" spans="1:7">
      <c r="A1268" s="1">
        <v>40993.877534722225</v>
      </c>
      <c r="B1268">
        <v>45.22</v>
      </c>
      <c r="C1268">
        <v>36.766100000000002</v>
      </c>
      <c r="D1268">
        <v>-122.3313</v>
      </c>
      <c r="E1268">
        <v>11.475</v>
      </c>
      <c r="F1268">
        <v>33.369</v>
      </c>
      <c r="G1268">
        <v>7.8850215104742842</v>
      </c>
    </row>
    <row r="1269" spans="1:7">
      <c r="A1269" s="1">
        <v>40993.884479166671</v>
      </c>
      <c r="B1269">
        <v>44.72</v>
      </c>
      <c r="C1269">
        <v>36.765500000000003</v>
      </c>
      <c r="D1269">
        <v>-122.32899999999999</v>
      </c>
      <c r="E1269">
        <v>11.523</v>
      </c>
      <c r="F1269">
        <v>33.347999999999999</v>
      </c>
      <c r="G1269">
        <v>7.8756897959511791</v>
      </c>
    </row>
    <row r="1270" spans="1:7">
      <c r="A1270" s="1">
        <v>40993.891423611116</v>
      </c>
      <c r="B1270">
        <v>44.81</v>
      </c>
      <c r="C1270">
        <v>36.764800000000001</v>
      </c>
      <c r="D1270">
        <v>-122.3266</v>
      </c>
      <c r="E1270">
        <v>11.503</v>
      </c>
      <c r="F1270">
        <v>33.347999999999999</v>
      </c>
      <c r="G1270">
        <v>7.8774825132483572</v>
      </c>
    </row>
    <row r="1271" spans="1:7">
      <c r="A1271" s="1">
        <v>40993.898368055554</v>
      </c>
      <c r="B1271">
        <v>44.78</v>
      </c>
      <c r="C1271">
        <v>36.764200000000002</v>
      </c>
      <c r="D1271">
        <v>-122.3241</v>
      </c>
      <c r="E1271">
        <v>11.582000000000001</v>
      </c>
      <c r="F1271">
        <v>33.345999999999997</v>
      </c>
      <c r="G1271">
        <v>7.8761641889085059</v>
      </c>
    </row>
    <row r="1272" spans="1:7">
      <c r="A1272" s="1">
        <v>40993.905312499999</v>
      </c>
      <c r="B1272">
        <v>44.9</v>
      </c>
      <c r="C1272">
        <v>36.7624</v>
      </c>
      <c r="D1272">
        <v>-122.3219</v>
      </c>
      <c r="E1272">
        <v>11.695</v>
      </c>
      <c r="F1272">
        <v>33.353000000000002</v>
      </c>
      <c r="G1272">
        <v>7.8771621891216315</v>
      </c>
    </row>
    <row r="1273" spans="1:7">
      <c r="A1273" s="1">
        <v>40993.912256944444</v>
      </c>
      <c r="B1273">
        <v>44.75</v>
      </c>
      <c r="C1273">
        <v>36.7605</v>
      </c>
      <c r="D1273">
        <v>-122.3201</v>
      </c>
      <c r="E1273">
        <v>11.739000000000001</v>
      </c>
      <c r="F1273">
        <v>33.375999999999998</v>
      </c>
      <c r="G1273">
        <v>7.8740703961278076</v>
      </c>
    </row>
    <row r="1274" spans="1:7">
      <c r="A1274" s="1">
        <v>40993.91920138889</v>
      </c>
      <c r="B1274">
        <v>44.81</v>
      </c>
      <c r="C1274">
        <v>36.758400000000002</v>
      </c>
      <c r="D1274">
        <v>-122.3182</v>
      </c>
      <c r="E1274">
        <v>11.956</v>
      </c>
      <c r="F1274">
        <v>33.378</v>
      </c>
      <c r="G1274">
        <v>7.8729738266336096</v>
      </c>
    </row>
    <row r="1275" spans="1:7">
      <c r="A1275" s="1">
        <v>40993.926145833335</v>
      </c>
      <c r="B1275">
        <v>44.97</v>
      </c>
      <c r="C1275">
        <v>36.756500000000003</v>
      </c>
      <c r="D1275">
        <v>-122.3165</v>
      </c>
      <c r="E1275">
        <v>12.044</v>
      </c>
      <c r="F1275">
        <v>33.380000000000003</v>
      </c>
      <c r="G1275">
        <v>7.8749270857346749</v>
      </c>
    </row>
    <row r="1276" spans="1:7">
      <c r="A1276" s="1">
        <v>40993.93309027778</v>
      </c>
      <c r="B1276">
        <v>45.13</v>
      </c>
      <c r="C1276">
        <v>36.753900000000002</v>
      </c>
      <c r="D1276">
        <v>-122.31619999999999</v>
      </c>
      <c r="E1276">
        <v>12.021000000000001</v>
      </c>
      <c r="F1276">
        <v>33.371000000000002</v>
      </c>
      <c r="G1276">
        <v>7.8779834306469185</v>
      </c>
    </row>
    <row r="1277" spans="1:7">
      <c r="A1277" s="1">
        <v>40993.940023148149</v>
      </c>
      <c r="B1277">
        <v>45.32</v>
      </c>
      <c r="C1277">
        <v>36.751300000000001</v>
      </c>
      <c r="D1277">
        <v>-122.316</v>
      </c>
      <c r="E1277">
        <v>11.875999999999999</v>
      </c>
      <c r="F1277">
        <v>33.371000000000002</v>
      </c>
      <c r="G1277">
        <v>7.8827868529442533</v>
      </c>
    </row>
    <row r="1278" spans="1:7">
      <c r="A1278" s="1">
        <v>40993.946967592594</v>
      </c>
      <c r="B1278">
        <v>45.44</v>
      </c>
      <c r="C1278">
        <v>36.7485</v>
      </c>
      <c r="D1278">
        <v>-122.31610000000001</v>
      </c>
      <c r="E1278">
        <v>11.794</v>
      </c>
      <c r="F1278">
        <v>33.369999999999997</v>
      </c>
      <c r="G1278">
        <v>7.885727438856331</v>
      </c>
    </row>
    <row r="1279" spans="1:7">
      <c r="A1279" s="1">
        <v>40993.953912037039</v>
      </c>
      <c r="B1279">
        <v>45.55</v>
      </c>
      <c r="C1279">
        <v>36.7485</v>
      </c>
      <c r="D1279">
        <v>-122.31610000000001</v>
      </c>
      <c r="E1279">
        <v>11.794</v>
      </c>
      <c r="F1279">
        <v>33.369999999999997</v>
      </c>
      <c r="G1279">
        <v>7.8876730212312243</v>
      </c>
    </row>
    <row r="1280" spans="1:7">
      <c r="A1280" s="1">
        <v>40993.960856481484</v>
      </c>
      <c r="B1280">
        <v>45.43</v>
      </c>
      <c r="C1280">
        <v>36.742600000000003</v>
      </c>
      <c r="D1280">
        <v>-122.3194</v>
      </c>
      <c r="E1280">
        <v>11.63</v>
      </c>
      <c r="F1280">
        <v>33.374000000000002</v>
      </c>
      <c r="G1280">
        <v>7.8871893664297907</v>
      </c>
    </row>
    <row r="1281" spans="1:7">
      <c r="A1281" s="1">
        <v>40993.96780092593</v>
      </c>
      <c r="B1281">
        <v>45.68</v>
      </c>
      <c r="C1281">
        <v>36.739100000000001</v>
      </c>
      <c r="D1281">
        <v>-122.3227</v>
      </c>
      <c r="E1281">
        <v>11.364000000000001</v>
      </c>
      <c r="F1281">
        <v>33.356999999999999</v>
      </c>
      <c r="G1281">
        <v>7.8942798961967862</v>
      </c>
    </row>
    <row r="1282" spans="1:7">
      <c r="A1282" s="1">
        <v>40993.974745370375</v>
      </c>
      <c r="B1282">
        <v>46.11</v>
      </c>
      <c r="C1282">
        <v>36.737200000000001</v>
      </c>
      <c r="D1282">
        <v>-122.3284</v>
      </c>
      <c r="E1282">
        <v>11.121</v>
      </c>
      <c r="F1282">
        <v>33.344999999999999</v>
      </c>
      <c r="G1282">
        <v>7.9043433900317863</v>
      </c>
    </row>
    <row r="1283" spans="1:7">
      <c r="A1283" s="1">
        <v>40993.98170138889</v>
      </c>
      <c r="B1283">
        <v>46.18</v>
      </c>
      <c r="C1283">
        <v>36.735500000000002</v>
      </c>
      <c r="D1283">
        <v>-122.3343</v>
      </c>
      <c r="E1283">
        <v>11.114000000000001</v>
      </c>
      <c r="F1283">
        <v>33.340000000000003</v>
      </c>
      <c r="G1283">
        <v>7.9056549880833087</v>
      </c>
    </row>
    <row r="1284" spans="1:7">
      <c r="A1284" s="1">
        <v>40993.988645833335</v>
      </c>
      <c r="B1284">
        <v>45.95</v>
      </c>
      <c r="C1284">
        <v>36.736699999999999</v>
      </c>
      <c r="D1284">
        <v>-122.3398</v>
      </c>
      <c r="E1284">
        <v>11.276999999999999</v>
      </c>
      <c r="F1284">
        <v>33.328000000000003</v>
      </c>
      <c r="G1284">
        <v>7.8999372087790203</v>
      </c>
    </row>
    <row r="1285" spans="1:7">
      <c r="A1285" s="1">
        <v>40993.99559027778</v>
      </c>
      <c r="B1285">
        <v>45.82</v>
      </c>
      <c r="C1285">
        <v>36.738300000000002</v>
      </c>
      <c r="D1285">
        <v>-122.3454</v>
      </c>
      <c r="E1285">
        <v>11.16</v>
      </c>
      <c r="F1285">
        <v>33.347000000000001</v>
      </c>
      <c r="G1285">
        <v>7.8988097528935377</v>
      </c>
    </row>
    <row r="1286" spans="1:7">
      <c r="A1286" s="1">
        <v>40994.002534722225</v>
      </c>
      <c r="B1286">
        <v>45.84</v>
      </c>
      <c r="C1286">
        <v>36.741100000000003</v>
      </c>
      <c r="D1286">
        <v>-122.3488</v>
      </c>
      <c r="E1286">
        <v>11.067</v>
      </c>
      <c r="F1286">
        <v>33.356999999999999</v>
      </c>
      <c r="G1286">
        <v>7.9000998982275341</v>
      </c>
    </row>
    <row r="1287" spans="1:7">
      <c r="A1287" s="1">
        <v>40994.009479166671</v>
      </c>
      <c r="B1287">
        <v>45.88</v>
      </c>
      <c r="C1287">
        <v>36.744500000000002</v>
      </c>
      <c r="D1287">
        <v>-122.3516</v>
      </c>
      <c r="E1287">
        <v>11.016</v>
      </c>
      <c r="F1287">
        <v>33.353000000000002</v>
      </c>
      <c r="G1287">
        <v>7.9013226584887404</v>
      </c>
    </row>
    <row r="1288" spans="1:7">
      <c r="A1288" s="1">
        <v>40994.016423611116</v>
      </c>
      <c r="B1288">
        <v>45.86</v>
      </c>
      <c r="C1288">
        <v>36.744500000000002</v>
      </c>
      <c r="D1288">
        <v>-122.3516</v>
      </c>
      <c r="E1288">
        <v>11.016</v>
      </c>
      <c r="F1288">
        <v>33.353000000000002</v>
      </c>
      <c r="G1288">
        <v>7.9009679477503756</v>
      </c>
    </row>
    <row r="1289" spans="1:7">
      <c r="A1289" s="1">
        <v>40994.023368055554</v>
      </c>
      <c r="B1289">
        <v>45.87</v>
      </c>
      <c r="C1289">
        <v>36.750900000000001</v>
      </c>
      <c r="D1289">
        <v>-122.35339999999999</v>
      </c>
      <c r="E1289">
        <v>10.952999999999999</v>
      </c>
      <c r="F1289">
        <v>33.350999999999999</v>
      </c>
      <c r="G1289">
        <v>7.9017797999369446</v>
      </c>
    </row>
    <row r="1290" spans="1:7">
      <c r="A1290" s="1">
        <v>40994.030312499999</v>
      </c>
      <c r="B1290">
        <v>46.01</v>
      </c>
      <c r="C1290">
        <v>36.754100000000001</v>
      </c>
      <c r="D1290">
        <v>-122.3536</v>
      </c>
      <c r="E1290">
        <v>10.871</v>
      </c>
      <c r="F1290">
        <v>33.354999999999997</v>
      </c>
      <c r="G1290">
        <v>7.9050903173474962</v>
      </c>
    </row>
    <row r="1291" spans="1:7">
      <c r="A1291" s="1">
        <v>40994.037256944444</v>
      </c>
      <c r="B1291">
        <v>45.98</v>
      </c>
      <c r="C1291">
        <v>36.757199999999997</v>
      </c>
      <c r="D1291">
        <v>-122.35250000000001</v>
      </c>
      <c r="E1291">
        <v>10.859</v>
      </c>
      <c r="F1291">
        <v>33.369</v>
      </c>
      <c r="G1291">
        <v>7.9046790203367809</v>
      </c>
    </row>
    <row r="1292" spans="1:7">
      <c r="A1292" s="1">
        <v>40994.04420138889</v>
      </c>
      <c r="B1292">
        <v>45.93</v>
      </c>
      <c r="C1292">
        <v>36.759900000000002</v>
      </c>
      <c r="D1292">
        <v>-122.3501</v>
      </c>
      <c r="E1292">
        <v>10.818</v>
      </c>
      <c r="F1292">
        <v>33.393999999999998</v>
      </c>
      <c r="G1292">
        <v>7.9042052581899753</v>
      </c>
    </row>
    <row r="1293" spans="1:7">
      <c r="A1293" s="1">
        <v>40994.051145833335</v>
      </c>
      <c r="B1293">
        <v>46.01</v>
      </c>
      <c r="C1293">
        <v>36.762500000000003</v>
      </c>
      <c r="D1293">
        <v>-122.3477</v>
      </c>
      <c r="E1293">
        <v>10.862</v>
      </c>
      <c r="F1293">
        <v>33.383000000000003</v>
      </c>
      <c r="G1293">
        <v>7.9051811138053942</v>
      </c>
    </row>
    <row r="1294" spans="1:7">
      <c r="A1294" s="1">
        <v>40994.05809027778</v>
      </c>
      <c r="B1294">
        <v>46.08</v>
      </c>
      <c r="C1294">
        <v>36.764600000000002</v>
      </c>
      <c r="D1294">
        <v>-122.345</v>
      </c>
      <c r="E1294">
        <v>10.881</v>
      </c>
      <c r="F1294">
        <v>33.369999999999997</v>
      </c>
      <c r="G1294">
        <v>7.9062315168064998</v>
      </c>
    </row>
    <row r="1295" spans="1:7">
      <c r="A1295" s="1">
        <v>40994.065023148149</v>
      </c>
      <c r="B1295">
        <v>46.28</v>
      </c>
      <c r="C1295">
        <v>36.7652</v>
      </c>
      <c r="D1295">
        <v>-122.3416</v>
      </c>
      <c r="E1295">
        <v>10.897</v>
      </c>
      <c r="F1295">
        <v>33.353999999999999</v>
      </c>
      <c r="G1295">
        <v>7.9096186499142558</v>
      </c>
    </row>
    <row r="1296" spans="1:7">
      <c r="A1296" s="1">
        <v>40994.071967592594</v>
      </c>
      <c r="B1296">
        <v>46.34</v>
      </c>
      <c r="C1296">
        <v>36.766100000000002</v>
      </c>
      <c r="D1296">
        <v>-122.3381</v>
      </c>
      <c r="E1296">
        <v>10.948</v>
      </c>
      <c r="F1296">
        <v>33.357999999999997</v>
      </c>
      <c r="G1296">
        <v>7.9101678664158497</v>
      </c>
    </row>
    <row r="1297" spans="1:7">
      <c r="A1297" s="1">
        <v>40994.078912037039</v>
      </c>
      <c r="B1297">
        <v>46.19</v>
      </c>
      <c r="C1297">
        <v>36.766599999999997</v>
      </c>
      <c r="D1297">
        <v>-122.3344</v>
      </c>
      <c r="E1297">
        <v>11.157999999999999</v>
      </c>
      <c r="F1297">
        <v>33.365000000000002</v>
      </c>
      <c r="G1297">
        <v>7.9053887358359445</v>
      </c>
    </row>
    <row r="1298" spans="1:7">
      <c r="A1298" s="1">
        <v>40994.085856481484</v>
      </c>
      <c r="B1298">
        <v>46.22</v>
      </c>
      <c r="C1298">
        <v>36.765799999999999</v>
      </c>
      <c r="D1298">
        <v>-122.33029999999999</v>
      </c>
      <c r="E1298">
        <v>11.307</v>
      </c>
      <c r="F1298">
        <v>33.365000000000002</v>
      </c>
      <c r="G1298">
        <v>7.9044192670827842</v>
      </c>
    </row>
    <row r="1299" spans="1:7">
      <c r="A1299" s="1">
        <v>40994.09280092593</v>
      </c>
      <c r="B1299">
        <v>46.64</v>
      </c>
      <c r="C1299">
        <v>36.764699999999998</v>
      </c>
      <c r="D1299">
        <v>-122.3262</v>
      </c>
      <c r="E1299">
        <v>11.24</v>
      </c>
      <c r="F1299">
        <v>33.359000000000002</v>
      </c>
      <c r="G1299">
        <v>7.9125371981106687</v>
      </c>
    </row>
    <row r="1300" spans="1:7">
      <c r="A1300" s="1">
        <v>40994.099745370375</v>
      </c>
      <c r="B1300">
        <v>46.81</v>
      </c>
      <c r="C1300">
        <v>36.763199999999998</v>
      </c>
      <c r="D1300">
        <v>-122.3224</v>
      </c>
      <c r="E1300">
        <v>11.122999999999999</v>
      </c>
      <c r="F1300">
        <v>33.36</v>
      </c>
      <c r="G1300">
        <v>7.9167334397204119</v>
      </c>
    </row>
    <row r="1301" spans="1:7">
      <c r="A1301" s="1">
        <v>40994.106689814813</v>
      </c>
      <c r="B1301">
        <v>46.94</v>
      </c>
      <c r="C1301">
        <v>36.76</v>
      </c>
      <c r="D1301">
        <v>-122.3197</v>
      </c>
      <c r="E1301">
        <v>11.023999999999999</v>
      </c>
      <c r="F1301">
        <v>33.356000000000002</v>
      </c>
      <c r="G1301">
        <v>7.9200412424913686</v>
      </c>
    </row>
    <row r="1302" spans="1:7">
      <c r="A1302" s="1">
        <v>40994.113634259258</v>
      </c>
      <c r="B1302">
        <v>46.96</v>
      </c>
      <c r="C1302">
        <v>36.756900000000002</v>
      </c>
      <c r="D1302">
        <v>-122.3169</v>
      </c>
      <c r="E1302">
        <v>11.012</v>
      </c>
      <c r="F1302">
        <v>33.366999999999997</v>
      </c>
      <c r="G1302">
        <v>7.9205175876310481</v>
      </c>
    </row>
    <row r="1303" spans="1:7">
      <c r="A1303" s="1">
        <v>40994.120578703703</v>
      </c>
      <c r="B1303">
        <v>46.78</v>
      </c>
      <c r="C1303">
        <v>36.756900000000002</v>
      </c>
      <c r="D1303">
        <v>-122.3169</v>
      </c>
      <c r="E1303">
        <v>11.012</v>
      </c>
      <c r="F1303">
        <v>33.366999999999997</v>
      </c>
      <c r="G1303">
        <v>7.9173251460480563</v>
      </c>
    </row>
    <row r="1304" spans="1:7">
      <c r="A1304" s="1">
        <v>40994.127523148149</v>
      </c>
      <c r="B1304">
        <v>46.83</v>
      </c>
      <c r="C1304">
        <v>36.747999999999998</v>
      </c>
      <c r="D1304">
        <v>-122.31610000000001</v>
      </c>
      <c r="E1304">
        <v>10.952999999999999</v>
      </c>
      <c r="F1304">
        <v>33.380000000000003</v>
      </c>
      <c r="G1304">
        <v>7.9188096909291783</v>
      </c>
    </row>
    <row r="1305" spans="1:7">
      <c r="A1305" s="1">
        <v>40994.134467592594</v>
      </c>
      <c r="B1305">
        <v>46.9</v>
      </c>
      <c r="C1305">
        <v>36.744</v>
      </c>
      <c r="D1305">
        <v>-122.31829999999999</v>
      </c>
      <c r="E1305">
        <v>10.962999999999999</v>
      </c>
      <c r="F1305">
        <v>33.377000000000002</v>
      </c>
      <c r="G1305">
        <v>7.9199500781335823</v>
      </c>
    </row>
    <row r="1306" spans="1:7">
      <c r="A1306" s="1">
        <v>40994.141412037039</v>
      </c>
      <c r="B1306">
        <v>46.94</v>
      </c>
      <c r="C1306">
        <v>36.739800000000002</v>
      </c>
      <c r="D1306">
        <v>-122.32210000000001</v>
      </c>
      <c r="E1306">
        <v>10.989000000000001</v>
      </c>
      <c r="F1306">
        <v>33.375999999999998</v>
      </c>
      <c r="G1306">
        <v>7.9203960236479505</v>
      </c>
    </row>
    <row r="1307" spans="1:7">
      <c r="A1307" s="1">
        <v>40994.148356481484</v>
      </c>
      <c r="B1307">
        <v>46.89</v>
      </c>
      <c r="C1307">
        <v>36.737400000000001</v>
      </c>
      <c r="D1307">
        <v>-122.3275</v>
      </c>
      <c r="E1307">
        <v>10.977</v>
      </c>
      <c r="F1307">
        <v>33.375</v>
      </c>
      <c r="G1307">
        <v>7.9196307844559017</v>
      </c>
    </row>
    <row r="1308" spans="1:7">
      <c r="A1308" s="1">
        <v>40994.15530092593</v>
      </c>
      <c r="B1308">
        <v>46.79</v>
      </c>
      <c r="C1308">
        <v>36.735700000000001</v>
      </c>
      <c r="D1308">
        <v>-122.33369999999999</v>
      </c>
      <c r="E1308">
        <v>10.973000000000001</v>
      </c>
      <c r="F1308">
        <v>33.378</v>
      </c>
      <c r="G1308">
        <v>7.9178975052719203</v>
      </c>
    </row>
    <row r="1309" spans="1:7">
      <c r="A1309" s="1">
        <v>40994.162245370375</v>
      </c>
      <c r="B1309">
        <v>46.74</v>
      </c>
      <c r="C1309">
        <v>36.736699999999999</v>
      </c>
      <c r="D1309">
        <v>-122.3399</v>
      </c>
      <c r="E1309">
        <v>10.965</v>
      </c>
      <c r="F1309">
        <v>33.378</v>
      </c>
      <c r="G1309">
        <v>7.9170916085687359</v>
      </c>
    </row>
    <row r="1310" spans="1:7">
      <c r="A1310" s="1">
        <v>40994.16918981482</v>
      </c>
      <c r="B1310">
        <v>46.56</v>
      </c>
      <c r="C1310">
        <v>36.738399999999999</v>
      </c>
      <c r="D1310">
        <v>-122.3459</v>
      </c>
      <c r="E1310">
        <v>10.967000000000001</v>
      </c>
      <c r="F1310">
        <v>33.389000000000003</v>
      </c>
      <c r="G1310">
        <v>7.9138784073341881</v>
      </c>
    </row>
    <row r="1311" spans="1:7">
      <c r="A1311" s="1">
        <v>40994.176134259265</v>
      </c>
      <c r="B1311">
        <v>46.47</v>
      </c>
      <c r="C1311">
        <v>36.738399999999999</v>
      </c>
      <c r="D1311">
        <v>-122.3459</v>
      </c>
      <c r="E1311">
        <v>10.967000000000001</v>
      </c>
      <c r="F1311">
        <v>33.389000000000003</v>
      </c>
      <c r="G1311">
        <v>7.9122819337245369</v>
      </c>
    </row>
    <row r="1312" spans="1:7">
      <c r="A1312" s="1">
        <v>40994.183078703711</v>
      </c>
      <c r="B1312">
        <v>46.51</v>
      </c>
      <c r="C1312">
        <v>36.7455</v>
      </c>
      <c r="D1312">
        <v>-122.3527</v>
      </c>
      <c r="E1312">
        <v>10.942</v>
      </c>
      <c r="F1312">
        <v>33.39</v>
      </c>
      <c r="G1312">
        <v>7.9132443142107949</v>
      </c>
    </row>
    <row r="1313" spans="1:7">
      <c r="A1313" s="1">
        <v>40994.190023148149</v>
      </c>
      <c r="B1313">
        <v>46.56</v>
      </c>
      <c r="C1313">
        <v>36.749400000000001</v>
      </c>
      <c r="D1313">
        <v>-122.35339999999999</v>
      </c>
      <c r="E1313">
        <v>10.938000000000001</v>
      </c>
      <c r="F1313">
        <v>33.384999999999998</v>
      </c>
      <c r="G1313">
        <v>7.914171792527787</v>
      </c>
    </row>
    <row r="1314" spans="1:7">
      <c r="A1314" s="1">
        <v>40994.196967592594</v>
      </c>
      <c r="B1314">
        <v>46.66</v>
      </c>
      <c r="C1314">
        <v>36.753399999999999</v>
      </c>
      <c r="D1314">
        <v>-122.3536</v>
      </c>
      <c r="E1314">
        <v>10.974</v>
      </c>
      <c r="F1314">
        <v>33.381</v>
      </c>
      <c r="G1314">
        <v>7.9155814150548611</v>
      </c>
    </row>
    <row r="1315" spans="1:7">
      <c r="A1315" s="1">
        <v>40994.203912037039</v>
      </c>
      <c r="B1315">
        <v>46.67</v>
      </c>
      <c r="C1315">
        <v>36.757100000000001</v>
      </c>
      <c r="D1315">
        <v>-122.3523</v>
      </c>
      <c r="E1315">
        <v>10.988</v>
      </c>
      <c r="F1315">
        <v>33.378999999999998</v>
      </c>
      <c r="G1315">
        <v>7.9156170946830819</v>
      </c>
    </row>
    <row r="1316" spans="1:7">
      <c r="A1316" s="1">
        <v>40994.210856481484</v>
      </c>
      <c r="B1316">
        <v>46.69</v>
      </c>
      <c r="C1316">
        <v>36.760399999999997</v>
      </c>
      <c r="D1316">
        <v>-122.3496</v>
      </c>
      <c r="E1316">
        <v>10.971</v>
      </c>
      <c r="F1316">
        <v>33.378</v>
      </c>
      <c r="G1316">
        <v>7.9161439300819492</v>
      </c>
    </row>
    <row r="1317" spans="1:7">
      <c r="A1317" s="1">
        <v>40994.21780092593</v>
      </c>
      <c r="B1317">
        <v>46.67</v>
      </c>
      <c r="C1317">
        <v>36.763500000000001</v>
      </c>
      <c r="D1317">
        <v>-122.3468</v>
      </c>
      <c r="E1317">
        <v>10.984</v>
      </c>
      <c r="F1317">
        <v>33.378</v>
      </c>
      <c r="G1317">
        <v>7.9156575795319331</v>
      </c>
    </row>
    <row r="1318" spans="1:7">
      <c r="A1318" s="1">
        <v>40994.224745370375</v>
      </c>
      <c r="B1318">
        <v>46.59</v>
      </c>
      <c r="C1318">
        <v>36.764899999999997</v>
      </c>
      <c r="D1318">
        <v>-122.3426</v>
      </c>
      <c r="E1318">
        <v>10.914</v>
      </c>
      <c r="F1318">
        <v>33.378999999999998</v>
      </c>
      <c r="G1318">
        <v>7.914946896527324</v>
      </c>
    </row>
    <row r="1319" spans="1:7">
      <c r="A1319" s="1">
        <v>40994.231689814813</v>
      </c>
      <c r="B1319">
        <v>46.42</v>
      </c>
      <c r="C1319">
        <v>36.766100000000002</v>
      </c>
      <c r="D1319">
        <v>-122.3382</v>
      </c>
      <c r="E1319">
        <v>10.871</v>
      </c>
      <c r="F1319">
        <v>33.396999999999998</v>
      </c>
      <c r="G1319">
        <v>7.9123655998069227</v>
      </c>
    </row>
    <row r="1320" spans="1:7">
      <c r="A1320" s="1">
        <v>40994.238634259258</v>
      </c>
      <c r="B1320">
        <v>46.27</v>
      </c>
      <c r="C1320">
        <v>36.766599999999997</v>
      </c>
      <c r="D1320">
        <v>-122.334</v>
      </c>
      <c r="E1320">
        <v>10.849</v>
      </c>
      <c r="F1320">
        <v>33.405000000000001</v>
      </c>
      <c r="G1320">
        <v>7.9099262255512413</v>
      </c>
    </row>
    <row r="1321" spans="1:7">
      <c r="A1321" s="1">
        <v>40994.245578703703</v>
      </c>
      <c r="B1321">
        <v>46.5</v>
      </c>
      <c r="C1321">
        <v>36.765599999999999</v>
      </c>
      <c r="D1321">
        <v>-122.3296</v>
      </c>
      <c r="E1321">
        <v>10.906000000000001</v>
      </c>
      <c r="F1321">
        <v>33.39</v>
      </c>
      <c r="G1321">
        <v>7.9134310531371028</v>
      </c>
    </row>
    <row r="1322" spans="1:7">
      <c r="A1322" s="1">
        <v>40994.252523148149</v>
      </c>
      <c r="B1322">
        <v>46.63</v>
      </c>
      <c r="C1322">
        <v>36.764400000000002</v>
      </c>
      <c r="D1322">
        <v>-122.325</v>
      </c>
      <c r="E1322">
        <v>10.97</v>
      </c>
      <c r="F1322">
        <v>33.381999999999998</v>
      </c>
      <c r="G1322">
        <v>7.9150897491454106</v>
      </c>
    </row>
    <row r="1323" spans="1:7">
      <c r="A1323" s="1">
        <v>40994.259467592594</v>
      </c>
      <c r="B1323">
        <v>46.76</v>
      </c>
      <c r="C1323">
        <v>36.761899999999997</v>
      </c>
      <c r="D1323">
        <v>-122.3214</v>
      </c>
      <c r="E1323">
        <v>10.981999999999999</v>
      </c>
      <c r="F1323">
        <v>33.375</v>
      </c>
      <c r="G1323">
        <v>7.9172742117118498</v>
      </c>
    </row>
    <row r="1324" spans="1:7">
      <c r="A1324" s="1">
        <v>40994.266412037039</v>
      </c>
      <c r="B1324">
        <v>46.9</v>
      </c>
      <c r="C1324">
        <v>36.758699999999997</v>
      </c>
      <c r="D1324">
        <v>-122.31829999999999</v>
      </c>
      <c r="E1324">
        <v>11.016</v>
      </c>
      <c r="F1324">
        <v>33.369999999999997</v>
      </c>
      <c r="G1324">
        <v>7.9194129061453999</v>
      </c>
    </row>
    <row r="1325" spans="1:7">
      <c r="A1325" s="1">
        <v>40994.273356481484</v>
      </c>
      <c r="B1325">
        <v>46.95</v>
      </c>
      <c r="C1325">
        <v>36.754899999999999</v>
      </c>
      <c r="D1325">
        <v>-122.31610000000001</v>
      </c>
      <c r="E1325">
        <v>11.005000000000001</v>
      </c>
      <c r="F1325">
        <v>33.368000000000002</v>
      </c>
      <c r="G1325">
        <v>7.9204111893666722</v>
      </c>
    </row>
    <row r="1326" spans="1:7">
      <c r="A1326" s="1">
        <v>40994.28030092593</v>
      </c>
      <c r="B1326">
        <v>47.13</v>
      </c>
      <c r="C1326">
        <v>36.750100000000003</v>
      </c>
      <c r="D1326">
        <v>-122.316</v>
      </c>
      <c r="E1326">
        <v>11.022</v>
      </c>
      <c r="F1326">
        <v>33.365000000000002</v>
      </c>
      <c r="G1326">
        <v>7.9234311942116751</v>
      </c>
    </row>
    <row r="1327" spans="1:7">
      <c r="A1327" s="1">
        <v>40994.287245370375</v>
      </c>
      <c r="B1327">
        <v>47.13</v>
      </c>
      <c r="C1327">
        <v>36.745600000000003</v>
      </c>
      <c r="D1327">
        <v>-122.31659999999999</v>
      </c>
      <c r="E1327">
        <v>11.041</v>
      </c>
      <c r="F1327">
        <v>33.360999999999997</v>
      </c>
      <c r="G1327">
        <v>7.9232384073268154</v>
      </c>
    </row>
    <row r="1328" spans="1:7">
      <c r="A1328" s="1">
        <v>40994.29418981482</v>
      </c>
      <c r="B1328">
        <v>47.03</v>
      </c>
      <c r="C1328">
        <v>36.741599999999998</v>
      </c>
      <c r="D1328">
        <v>-122.3203</v>
      </c>
      <c r="E1328">
        <v>11.041</v>
      </c>
      <c r="F1328">
        <v>33.363999999999997</v>
      </c>
      <c r="G1328">
        <v>7.921465009652743</v>
      </c>
    </row>
    <row r="1329" spans="1:7">
      <c r="A1329" s="1">
        <v>40994.301134259265</v>
      </c>
      <c r="B1329">
        <v>46.84</v>
      </c>
      <c r="C1329">
        <v>36.738199999999999</v>
      </c>
      <c r="D1329">
        <v>-122.3245</v>
      </c>
      <c r="E1329">
        <v>11.03</v>
      </c>
      <c r="F1329">
        <v>33.375999999999998</v>
      </c>
      <c r="G1329">
        <v>7.9182069653207607</v>
      </c>
    </row>
    <row r="1330" spans="1:7">
      <c r="A1330" s="1">
        <v>40994.308078703711</v>
      </c>
      <c r="B1330">
        <v>46.83</v>
      </c>
      <c r="C1330">
        <v>36.736699999999999</v>
      </c>
      <c r="D1330">
        <v>-122.33029999999999</v>
      </c>
      <c r="E1330">
        <v>11.083</v>
      </c>
      <c r="F1330">
        <v>33.369</v>
      </c>
      <c r="G1330">
        <v>7.9174929314258442</v>
      </c>
    </row>
    <row r="1331" spans="1:7">
      <c r="A1331" s="1">
        <v>40994.315023148149</v>
      </c>
      <c r="B1331">
        <v>46.75</v>
      </c>
      <c r="C1331">
        <v>36.735599999999998</v>
      </c>
      <c r="D1331">
        <v>-122.33620000000001</v>
      </c>
      <c r="E1331">
        <v>11.09</v>
      </c>
      <c r="F1331">
        <v>33.363999999999997</v>
      </c>
      <c r="G1331">
        <v>7.9160035895980023</v>
      </c>
    </row>
    <row r="1332" spans="1:7">
      <c r="A1332" s="1">
        <v>40994.321967592594</v>
      </c>
      <c r="B1332">
        <v>46.72</v>
      </c>
      <c r="C1332">
        <v>36.737200000000001</v>
      </c>
      <c r="D1332">
        <v>-122.34180000000001</v>
      </c>
      <c r="E1332">
        <v>11.071</v>
      </c>
      <c r="F1332">
        <v>33.366999999999997</v>
      </c>
      <c r="G1332">
        <v>7.9156638964563619</v>
      </c>
    </row>
    <row r="1333" spans="1:7">
      <c r="A1333" s="1">
        <v>40994.328912037039</v>
      </c>
      <c r="B1333">
        <v>46.66</v>
      </c>
      <c r="C1333">
        <v>36.739100000000001</v>
      </c>
      <c r="D1333">
        <v>-122.34690000000001</v>
      </c>
      <c r="E1333">
        <v>11.052</v>
      </c>
      <c r="F1333">
        <v>33.362000000000002</v>
      </c>
      <c r="G1333">
        <v>7.9147921591846426</v>
      </c>
    </row>
    <row r="1334" spans="1:7">
      <c r="A1334" s="1">
        <v>40994.335856481484</v>
      </c>
      <c r="B1334">
        <v>46.74</v>
      </c>
      <c r="C1334">
        <v>36.742400000000004</v>
      </c>
      <c r="D1334">
        <v>-122.35</v>
      </c>
      <c r="E1334">
        <v>10.946999999999999</v>
      </c>
      <c r="F1334">
        <v>33.374000000000002</v>
      </c>
      <c r="G1334">
        <v>7.9172739075386067</v>
      </c>
    </row>
    <row r="1335" spans="1:7">
      <c r="A1335" s="1">
        <v>40994.34280092593</v>
      </c>
      <c r="B1335">
        <v>46.63</v>
      </c>
      <c r="C1335">
        <v>36.745800000000003</v>
      </c>
      <c r="D1335">
        <v>-122.3531</v>
      </c>
      <c r="E1335">
        <v>10.888999999999999</v>
      </c>
      <c r="F1335">
        <v>33.386000000000003</v>
      </c>
      <c r="G1335">
        <v>7.9159096911476814</v>
      </c>
    </row>
    <row r="1336" spans="1:7">
      <c r="A1336" s="1">
        <v>40994.349745370375</v>
      </c>
      <c r="B1336">
        <v>46.57</v>
      </c>
      <c r="C1336">
        <v>36.749299999999998</v>
      </c>
      <c r="D1336">
        <v>-122.3537</v>
      </c>
      <c r="E1336">
        <v>10.885999999999999</v>
      </c>
      <c r="F1336">
        <v>33.387999999999998</v>
      </c>
      <c r="G1336">
        <v>7.9148754490948665</v>
      </c>
    </row>
    <row r="1337" spans="1:7">
      <c r="A1337" s="1">
        <v>40994.356689814813</v>
      </c>
      <c r="B1337">
        <v>46.56</v>
      </c>
      <c r="C1337">
        <v>36.753100000000003</v>
      </c>
      <c r="D1337">
        <v>-122.3533</v>
      </c>
      <c r="E1337">
        <v>10.872999999999999</v>
      </c>
      <c r="F1337">
        <v>33.39</v>
      </c>
      <c r="G1337">
        <v>7.9148295976652561</v>
      </c>
    </row>
    <row r="1338" spans="1:7">
      <c r="A1338" s="1">
        <v>40994.363634259258</v>
      </c>
      <c r="B1338">
        <v>46.28</v>
      </c>
      <c r="C1338">
        <v>36.756599999999999</v>
      </c>
      <c r="D1338">
        <v>-122.35299999999999</v>
      </c>
      <c r="E1338">
        <v>10.835000000000001</v>
      </c>
      <c r="F1338">
        <v>33.402999999999999</v>
      </c>
      <c r="G1338">
        <v>7.9102451847245145</v>
      </c>
    </row>
    <row r="1339" spans="1:7">
      <c r="A1339" s="1">
        <v>40994.370578703703</v>
      </c>
      <c r="B1339">
        <v>46.44</v>
      </c>
      <c r="C1339">
        <v>36.759300000000003</v>
      </c>
      <c r="D1339">
        <v>-122.3505</v>
      </c>
      <c r="E1339">
        <v>10.885</v>
      </c>
      <c r="F1339">
        <v>33.39</v>
      </c>
      <c r="G1339">
        <v>7.912578888047654</v>
      </c>
    </row>
    <row r="1340" spans="1:7">
      <c r="A1340" s="1">
        <v>40994.377523148149</v>
      </c>
      <c r="B1340">
        <v>46.61</v>
      </c>
      <c r="C1340">
        <v>36.761899999999997</v>
      </c>
      <c r="D1340">
        <v>-122.34829999999999</v>
      </c>
      <c r="E1340">
        <v>10.952999999999999</v>
      </c>
      <c r="F1340">
        <v>33.380000000000003</v>
      </c>
      <c r="G1340">
        <v>7.9149070075767911</v>
      </c>
    </row>
    <row r="1341" spans="1:7">
      <c r="A1341" s="1">
        <v>40994.384467592594</v>
      </c>
      <c r="B1341">
        <v>46.68</v>
      </c>
      <c r="C1341">
        <v>36.764499999999998</v>
      </c>
      <c r="D1341">
        <v>-122.3456</v>
      </c>
      <c r="E1341">
        <v>10.946999999999999</v>
      </c>
      <c r="F1341">
        <v>33.381</v>
      </c>
      <c r="G1341">
        <v>7.9162095168726179</v>
      </c>
    </row>
    <row r="1342" spans="1:7">
      <c r="A1342" s="1">
        <v>40994.391412037039</v>
      </c>
      <c r="B1342">
        <v>46.84</v>
      </c>
      <c r="C1342">
        <v>36.765099999999997</v>
      </c>
      <c r="D1342">
        <v>-122.34180000000001</v>
      </c>
      <c r="E1342">
        <v>10.975</v>
      </c>
      <c r="F1342">
        <v>33.372999999999998</v>
      </c>
      <c r="G1342">
        <v>7.9187641509643223</v>
      </c>
    </row>
    <row r="1343" spans="1:7">
      <c r="A1343" s="1">
        <v>40994.398379629631</v>
      </c>
      <c r="B1343">
        <v>46.8</v>
      </c>
      <c r="C1343">
        <v>36.765999999999998</v>
      </c>
      <c r="D1343">
        <v>-122.3382</v>
      </c>
      <c r="E1343">
        <v>10.994</v>
      </c>
      <c r="F1343">
        <v>33.369999999999997</v>
      </c>
      <c r="G1343">
        <v>7.9178621678602248</v>
      </c>
    </row>
    <row r="1344" spans="1:7">
      <c r="A1344" s="1">
        <v>40994.405324074076</v>
      </c>
      <c r="B1344">
        <v>46.78</v>
      </c>
      <c r="C1344">
        <v>36.7669</v>
      </c>
      <c r="D1344">
        <v>-122.3348</v>
      </c>
      <c r="E1344">
        <v>11.016999999999999</v>
      </c>
      <c r="F1344">
        <v>33.368000000000002</v>
      </c>
      <c r="G1344">
        <v>7.9172745158101643</v>
      </c>
    </row>
    <row r="1345" spans="1:7">
      <c r="A1345" s="1">
        <v>40994.412268518521</v>
      </c>
      <c r="B1345">
        <v>46.86</v>
      </c>
      <c r="C1345">
        <v>36.766199999999998</v>
      </c>
      <c r="D1345">
        <v>-122.3317</v>
      </c>
      <c r="E1345">
        <v>11.08</v>
      </c>
      <c r="F1345">
        <v>33.372999999999998</v>
      </c>
      <c r="G1345">
        <v>7.9180552509085187</v>
      </c>
    </row>
    <row r="1346" spans="1:7">
      <c r="A1346" s="1">
        <v>40994.419212962966</v>
      </c>
      <c r="B1346">
        <v>46.85</v>
      </c>
      <c r="C1346">
        <v>36.7654</v>
      </c>
      <c r="D1346">
        <v>-122.3287</v>
      </c>
      <c r="E1346">
        <v>11.081</v>
      </c>
      <c r="F1346">
        <v>33.375</v>
      </c>
      <c r="G1346">
        <v>7.9178678097620345</v>
      </c>
    </row>
    <row r="1347" spans="1:7">
      <c r="A1347" s="1">
        <v>40994.426157407412</v>
      </c>
      <c r="B1347">
        <v>46.89</v>
      </c>
      <c r="C1347">
        <v>36.764699999999998</v>
      </c>
      <c r="D1347">
        <v>-122.3258</v>
      </c>
      <c r="E1347">
        <v>11.092000000000001</v>
      </c>
      <c r="F1347">
        <v>33.368000000000002</v>
      </c>
      <c r="G1347">
        <v>7.9184656634214967</v>
      </c>
    </row>
    <row r="1348" spans="1:7">
      <c r="A1348" s="1">
        <v>40994.433101851857</v>
      </c>
      <c r="B1348">
        <v>46.92</v>
      </c>
      <c r="C1348">
        <v>36.763800000000003</v>
      </c>
      <c r="D1348">
        <v>-122.3233</v>
      </c>
      <c r="E1348">
        <v>11.097</v>
      </c>
      <c r="F1348">
        <v>33.369</v>
      </c>
      <c r="G1348">
        <v>7.9189469418593346</v>
      </c>
    </row>
    <row r="1349" spans="1:7">
      <c r="A1349" s="1">
        <v>40994.440023148149</v>
      </c>
      <c r="B1349">
        <v>46.96</v>
      </c>
      <c r="C1349">
        <v>36.761800000000001</v>
      </c>
      <c r="D1349">
        <v>-122.32129999999999</v>
      </c>
      <c r="E1349">
        <v>11.106999999999999</v>
      </c>
      <c r="F1349">
        <v>33.362000000000002</v>
      </c>
      <c r="G1349">
        <v>7.919554850757895</v>
      </c>
    </row>
    <row r="1350" spans="1:7">
      <c r="A1350" s="1">
        <v>40994.446967592594</v>
      </c>
      <c r="B1350">
        <v>47.09</v>
      </c>
      <c r="C1350">
        <v>36.759700000000002</v>
      </c>
      <c r="D1350">
        <v>-122.3193</v>
      </c>
      <c r="E1350">
        <v>11.071999999999999</v>
      </c>
      <c r="F1350">
        <v>33.356999999999999</v>
      </c>
      <c r="G1350">
        <v>7.9222146339388209</v>
      </c>
    </row>
    <row r="1351" spans="1:7">
      <c r="A1351" s="1">
        <v>40994.453912037039</v>
      </c>
      <c r="B1351">
        <v>47.05</v>
      </c>
      <c r="C1351">
        <v>36.757599999999996</v>
      </c>
      <c r="D1351">
        <v>-122.31740000000001</v>
      </c>
      <c r="E1351">
        <v>11.103999999999999</v>
      </c>
      <c r="F1351">
        <v>33.363</v>
      </c>
      <c r="G1351">
        <v>7.921180947303073</v>
      </c>
    </row>
    <row r="1352" spans="1:7">
      <c r="A1352" s="1">
        <v>40994.460856481484</v>
      </c>
      <c r="B1352">
        <v>47.16</v>
      </c>
      <c r="C1352">
        <v>36.755600000000001</v>
      </c>
      <c r="D1352">
        <v>-122.31619999999999</v>
      </c>
      <c r="E1352">
        <v>11.106</v>
      </c>
      <c r="F1352">
        <v>33.357999999999997</v>
      </c>
      <c r="G1352">
        <v>7.9231109657917074</v>
      </c>
    </row>
    <row r="1353" spans="1:7">
      <c r="A1353" s="1">
        <v>40994.46780092593</v>
      </c>
      <c r="B1353">
        <v>47.18</v>
      </c>
      <c r="C1353">
        <v>36.752600000000001</v>
      </c>
      <c r="D1353">
        <v>-122.31610000000001</v>
      </c>
      <c r="E1353">
        <v>11.111000000000001</v>
      </c>
      <c r="F1353">
        <v>33.356000000000002</v>
      </c>
      <c r="G1353">
        <v>7.9234148427208977</v>
      </c>
    </row>
    <row r="1354" spans="1:7">
      <c r="A1354" s="1">
        <v>40994.474745370375</v>
      </c>
      <c r="B1354">
        <v>47.17</v>
      </c>
      <c r="C1354">
        <v>36.749600000000001</v>
      </c>
      <c r="D1354">
        <v>-122.31610000000001</v>
      </c>
      <c r="E1354">
        <v>11.109</v>
      </c>
      <c r="F1354">
        <v>33.351999999999997</v>
      </c>
      <c r="G1354">
        <v>7.923257833763147</v>
      </c>
    </row>
    <row r="1355" spans="1:7">
      <c r="A1355" s="1">
        <v>40994.481689814813</v>
      </c>
      <c r="B1355">
        <v>47.14</v>
      </c>
      <c r="C1355">
        <v>36.7468</v>
      </c>
      <c r="D1355">
        <v>-122.31619999999999</v>
      </c>
      <c r="E1355">
        <v>11.092000000000001</v>
      </c>
      <c r="F1355">
        <v>33.353999999999999</v>
      </c>
      <c r="G1355">
        <v>7.9228983621288691</v>
      </c>
    </row>
    <row r="1356" spans="1:7">
      <c r="A1356" s="1">
        <v>40994.488634259258</v>
      </c>
      <c r="B1356">
        <v>47.01</v>
      </c>
      <c r="C1356">
        <v>36.744100000000003</v>
      </c>
      <c r="D1356">
        <v>-122.31829999999999</v>
      </c>
      <c r="E1356">
        <v>11.054</v>
      </c>
      <c r="F1356">
        <v>33.362000000000002</v>
      </c>
      <c r="G1356">
        <v>7.9209785354961042</v>
      </c>
    </row>
    <row r="1357" spans="1:7">
      <c r="A1357" s="1">
        <v>40994.495578703703</v>
      </c>
      <c r="B1357">
        <v>47.01</v>
      </c>
      <c r="C1357">
        <v>36.741199999999999</v>
      </c>
      <c r="D1357">
        <v>-122.3206</v>
      </c>
      <c r="E1357">
        <v>11.039</v>
      </c>
      <c r="F1357">
        <v>33.359000000000002</v>
      </c>
      <c r="G1357">
        <v>7.9211306072838008</v>
      </c>
    </row>
    <row r="1358" spans="1:7">
      <c r="A1358" s="1">
        <v>40994.502523148149</v>
      </c>
      <c r="B1358">
        <v>47.02</v>
      </c>
      <c r="C1358">
        <v>36.738599999999998</v>
      </c>
      <c r="D1358">
        <v>-122.3231</v>
      </c>
      <c r="E1358">
        <v>11.028</v>
      </c>
      <c r="F1358">
        <v>33.36</v>
      </c>
      <c r="G1358">
        <v>7.9214194846778847</v>
      </c>
    </row>
    <row r="1359" spans="1:7">
      <c r="A1359" s="1">
        <v>40994.509467592594</v>
      </c>
      <c r="B1359">
        <v>47.04</v>
      </c>
      <c r="C1359">
        <v>36.737299999999998</v>
      </c>
      <c r="D1359">
        <v>-122.3282</v>
      </c>
      <c r="E1359">
        <v>11.05</v>
      </c>
      <c r="F1359">
        <v>33.36</v>
      </c>
      <c r="G1359">
        <v>7.9215510888575542</v>
      </c>
    </row>
    <row r="1360" spans="1:7">
      <c r="A1360" s="1">
        <v>40994.516412037039</v>
      </c>
      <c r="B1360">
        <v>47.01</v>
      </c>
      <c r="C1360">
        <v>36.735700000000001</v>
      </c>
      <c r="D1360">
        <v>-122.3334</v>
      </c>
      <c r="E1360">
        <v>11.032</v>
      </c>
      <c r="F1360">
        <v>33.363</v>
      </c>
      <c r="G1360">
        <v>7.9212015796119681</v>
      </c>
    </row>
    <row r="1361" spans="1:7">
      <c r="A1361" s="1">
        <v>40994.523356481484</v>
      </c>
      <c r="B1361">
        <v>46.96</v>
      </c>
      <c r="C1361">
        <v>36.736499999999999</v>
      </c>
      <c r="D1361">
        <v>-122.3391</v>
      </c>
      <c r="E1361">
        <v>11.054</v>
      </c>
      <c r="F1361">
        <v>33.36</v>
      </c>
      <c r="G1361">
        <v>7.9200918772182609</v>
      </c>
    </row>
    <row r="1362" spans="1:7">
      <c r="A1362" s="1">
        <v>40994.53030092593</v>
      </c>
      <c r="B1362">
        <v>47</v>
      </c>
      <c r="C1362">
        <v>36.738</v>
      </c>
      <c r="D1362">
        <v>-122.34439999999999</v>
      </c>
      <c r="E1362">
        <v>11.065</v>
      </c>
      <c r="F1362">
        <v>33.366</v>
      </c>
      <c r="G1362">
        <v>7.9206897015946325</v>
      </c>
    </row>
    <row r="1363" spans="1:7">
      <c r="A1363" s="1">
        <v>40994.537245370375</v>
      </c>
      <c r="B1363">
        <v>47.06</v>
      </c>
      <c r="C1363">
        <v>36.740900000000003</v>
      </c>
      <c r="D1363">
        <v>-122.3485</v>
      </c>
      <c r="E1363">
        <v>11.076000000000001</v>
      </c>
      <c r="F1363">
        <v>33.362000000000002</v>
      </c>
      <c r="G1363">
        <v>7.9216421155565548</v>
      </c>
    </row>
    <row r="1364" spans="1:7">
      <c r="A1364" s="1">
        <v>40994.54418981482</v>
      </c>
      <c r="B1364">
        <v>47.03</v>
      </c>
      <c r="C1364">
        <v>36.744599999999998</v>
      </c>
      <c r="D1364">
        <v>-122.3519</v>
      </c>
      <c r="E1364">
        <v>11.07</v>
      </c>
      <c r="F1364">
        <v>33.363</v>
      </c>
      <c r="G1364">
        <v>7.9211709866271063</v>
      </c>
    </row>
    <row r="1365" spans="1:7">
      <c r="A1365" s="1">
        <v>40994.551134259265</v>
      </c>
      <c r="B1365">
        <v>47.04</v>
      </c>
      <c r="C1365">
        <v>36.7485</v>
      </c>
      <c r="D1365">
        <v>-122.3536</v>
      </c>
      <c r="E1365">
        <v>11.086</v>
      </c>
      <c r="F1365">
        <v>33.363999999999997</v>
      </c>
      <c r="G1365">
        <v>7.9211861044003511</v>
      </c>
    </row>
    <row r="1366" spans="1:7">
      <c r="A1366" s="1">
        <v>40994.558078703711</v>
      </c>
      <c r="B1366">
        <v>47.09</v>
      </c>
      <c r="C1366">
        <v>36.752499999999998</v>
      </c>
      <c r="D1366">
        <v>-122.3536</v>
      </c>
      <c r="E1366">
        <v>11.052</v>
      </c>
      <c r="F1366">
        <v>33.365000000000002</v>
      </c>
      <c r="G1366">
        <v>7.922417474034952</v>
      </c>
    </row>
    <row r="1367" spans="1:7">
      <c r="A1367" s="1">
        <v>40994.565023148149</v>
      </c>
      <c r="B1367">
        <v>47.04</v>
      </c>
      <c r="C1367">
        <v>36.756399999999999</v>
      </c>
      <c r="D1367">
        <v>-122.3533</v>
      </c>
      <c r="E1367">
        <v>11.038</v>
      </c>
      <c r="F1367">
        <v>33.366999999999997</v>
      </c>
      <c r="G1367">
        <v>7.9216727708921901</v>
      </c>
    </row>
    <row r="1368" spans="1:7">
      <c r="A1368" s="1">
        <v>40994.571967592594</v>
      </c>
      <c r="B1368">
        <v>47.13</v>
      </c>
      <c r="C1368">
        <v>36.759</v>
      </c>
      <c r="D1368">
        <v>-122.3509</v>
      </c>
      <c r="E1368">
        <v>10.994999999999999</v>
      </c>
      <c r="F1368">
        <v>33.363</v>
      </c>
      <c r="G1368">
        <v>7.9237051988729492</v>
      </c>
    </row>
    <row r="1369" spans="1:7">
      <c r="A1369" s="1">
        <v>40994.578912037039</v>
      </c>
      <c r="B1369">
        <v>47.15</v>
      </c>
      <c r="C1369">
        <v>36.761299999999999</v>
      </c>
      <c r="D1369">
        <v>-122.34869999999999</v>
      </c>
      <c r="E1369">
        <v>11.038</v>
      </c>
      <c r="F1369">
        <v>33.356999999999999</v>
      </c>
      <c r="G1369">
        <v>7.9236235289264201</v>
      </c>
    </row>
    <row r="1370" spans="1:7">
      <c r="A1370" s="1">
        <v>40994.585856481484</v>
      </c>
      <c r="B1370">
        <v>47.2</v>
      </c>
      <c r="C1370">
        <v>36.7637</v>
      </c>
      <c r="D1370">
        <v>-122.3467</v>
      </c>
      <c r="E1370">
        <v>11.036</v>
      </c>
      <c r="F1370">
        <v>33.356999999999999</v>
      </c>
      <c r="G1370">
        <v>7.9245305384310614</v>
      </c>
    </row>
    <row r="1371" spans="1:7">
      <c r="A1371" s="1">
        <v>40994.59280092593</v>
      </c>
      <c r="B1371">
        <v>47.22</v>
      </c>
      <c r="C1371">
        <v>36.764600000000002</v>
      </c>
      <c r="D1371">
        <v>-122.3442</v>
      </c>
      <c r="E1371">
        <v>11.032999999999999</v>
      </c>
      <c r="F1371">
        <v>33.354999999999997</v>
      </c>
      <c r="G1371">
        <v>7.9249156804470937</v>
      </c>
    </row>
    <row r="1372" spans="1:7">
      <c r="A1372" s="1">
        <v>40994.599745370375</v>
      </c>
      <c r="B1372">
        <v>47.25</v>
      </c>
      <c r="C1372">
        <v>36.765099999999997</v>
      </c>
      <c r="D1372">
        <v>-122.3417</v>
      </c>
      <c r="E1372">
        <v>11.064</v>
      </c>
      <c r="F1372">
        <v>33.354999999999997</v>
      </c>
      <c r="G1372">
        <v>7.925132973210733</v>
      </c>
    </row>
    <row r="1373" spans="1:7">
      <c r="A1373" s="1">
        <v>40994.60670138889</v>
      </c>
      <c r="B1373">
        <v>47.15</v>
      </c>
      <c r="C1373">
        <v>36.765799999999999</v>
      </c>
      <c r="D1373">
        <v>-122.3391</v>
      </c>
      <c r="E1373">
        <v>11.074999999999999</v>
      </c>
      <c r="F1373">
        <v>33.347999999999999</v>
      </c>
      <c r="G1373">
        <v>7.9232481217069104</v>
      </c>
    </row>
    <row r="1374" spans="1:7">
      <c r="A1374" s="1">
        <v>40994.613645833335</v>
      </c>
      <c r="B1374">
        <v>47.12</v>
      </c>
      <c r="C1374">
        <v>36.766599999999997</v>
      </c>
      <c r="D1374">
        <v>-122.3365</v>
      </c>
      <c r="E1374">
        <v>11.055999999999999</v>
      </c>
      <c r="F1374">
        <v>33.362000000000002</v>
      </c>
      <c r="G1374">
        <v>7.9229088949548352</v>
      </c>
    </row>
    <row r="1375" spans="1:7">
      <c r="A1375" s="1">
        <v>40994.62059027778</v>
      </c>
      <c r="B1375">
        <v>47.07</v>
      </c>
      <c r="C1375">
        <v>36.766599999999997</v>
      </c>
      <c r="D1375">
        <v>-122.334</v>
      </c>
      <c r="E1375">
        <v>11.067</v>
      </c>
      <c r="F1375">
        <v>33.360999999999997</v>
      </c>
      <c r="G1375">
        <v>7.9219106941976074</v>
      </c>
    </row>
    <row r="1376" spans="1:7">
      <c r="A1376" s="1">
        <v>40994.627534722225</v>
      </c>
      <c r="B1376">
        <v>47.05</v>
      </c>
      <c r="C1376">
        <v>36.766199999999998</v>
      </c>
      <c r="D1376">
        <v>-122.33150000000001</v>
      </c>
      <c r="E1376">
        <v>11.089</v>
      </c>
      <c r="F1376">
        <v>33.362000000000002</v>
      </c>
      <c r="G1376">
        <v>7.9213330030218545</v>
      </c>
    </row>
    <row r="1377" spans="1:7">
      <c r="A1377" s="1">
        <v>40994.634479166671</v>
      </c>
      <c r="B1377">
        <v>47</v>
      </c>
      <c r="C1377">
        <v>36.765500000000003</v>
      </c>
      <c r="D1377">
        <v>-122.3297</v>
      </c>
      <c r="E1377">
        <v>11.164999999999999</v>
      </c>
      <c r="F1377">
        <v>33.363</v>
      </c>
      <c r="G1377">
        <v>7.9196764405575193</v>
      </c>
    </row>
    <row r="1378" spans="1:7">
      <c r="A1378" s="1">
        <v>40994.641423611116</v>
      </c>
      <c r="B1378">
        <v>46.98</v>
      </c>
      <c r="C1378">
        <v>36.765000000000001</v>
      </c>
      <c r="D1378">
        <v>-122.3274</v>
      </c>
      <c r="E1378">
        <v>11.183</v>
      </c>
      <c r="F1378">
        <v>33.363999999999997</v>
      </c>
      <c r="G1378">
        <v>7.9191396268598551</v>
      </c>
    </row>
    <row r="1379" spans="1:7">
      <c r="A1379" s="1">
        <v>40994.648356481484</v>
      </c>
      <c r="B1379">
        <v>46.94</v>
      </c>
      <c r="C1379">
        <v>36.764499999999998</v>
      </c>
      <c r="D1379">
        <v>-122.3253</v>
      </c>
      <c r="E1379">
        <v>11.196999999999999</v>
      </c>
      <c r="F1379">
        <v>33.362000000000002</v>
      </c>
      <c r="G1379">
        <v>7.9182888927006845</v>
      </c>
    </row>
    <row r="1380" spans="1:7">
      <c r="A1380" s="1">
        <v>40994.65530092593</v>
      </c>
      <c r="B1380">
        <v>46.94</v>
      </c>
      <c r="C1380">
        <v>36.763800000000003</v>
      </c>
      <c r="D1380">
        <v>-122.3231</v>
      </c>
      <c r="E1380">
        <v>11.208</v>
      </c>
      <c r="F1380">
        <v>33.362000000000002</v>
      </c>
      <c r="G1380">
        <v>7.918177543713151</v>
      </c>
    </row>
    <row r="1381" spans="1:7">
      <c r="A1381" s="1">
        <v>40994.662245370375</v>
      </c>
      <c r="B1381">
        <v>46.9</v>
      </c>
      <c r="C1381">
        <v>36.762599999999999</v>
      </c>
      <c r="D1381">
        <v>-122.3219</v>
      </c>
      <c r="E1381">
        <v>11.222</v>
      </c>
      <c r="F1381">
        <v>33.363</v>
      </c>
      <c r="G1381">
        <v>7.9173269317091792</v>
      </c>
    </row>
    <row r="1382" spans="1:7">
      <c r="A1382" s="1">
        <v>40994.66918981482</v>
      </c>
      <c r="B1382">
        <v>47.1</v>
      </c>
      <c r="C1382">
        <v>36.761200000000002</v>
      </c>
      <c r="D1382">
        <v>-122.32080000000001</v>
      </c>
      <c r="E1382">
        <v>11.179</v>
      </c>
      <c r="F1382">
        <v>33.356999999999999</v>
      </c>
      <c r="G1382">
        <v>7.9213071778386253</v>
      </c>
    </row>
    <row r="1383" spans="1:7">
      <c r="A1383" s="1">
        <v>40994.676134259265</v>
      </c>
      <c r="B1383">
        <v>47</v>
      </c>
      <c r="C1383">
        <v>36.76</v>
      </c>
      <c r="D1383">
        <v>-122.31959999999999</v>
      </c>
      <c r="E1383">
        <v>11.196</v>
      </c>
      <c r="F1383">
        <v>33.357999999999997</v>
      </c>
      <c r="G1383">
        <v>7.9193624743489011</v>
      </c>
    </row>
    <row r="1384" spans="1:7">
      <c r="A1384" s="1">
        <v>40994.683078703711</v>
      </c>
      <c r="B1384">
        <v>46.96</v>
      </c>
      <c r="C1384">
        <v>36.758600000000001</v>
      </c>
      <c r="D1384">
        <v>-122.3184</v>
      </c>
      <c r="E1384">
        <v>11.205</v>
      </c>
      <c r="F1384">
        <v>33.354999999999997</v>
      </c>
      <c r="G1384">
        <v>7.9185623857400484</v>
      </c>
    </row>
    <row r="1385" spans="1:7">
      <c r="A1385" s="1">
        <v>40994.690023148149</v>
      </c>
      <c r="B1385">
        <v>46.87</v>
      </c>
      <c r="C1385">
        <v>36.757100000000001</v>
      </c>
      <c r="D1385">
        <v>-122.3172</v>
      </c>
      <c r="E1385">
        <v>11.180999999999999</v>
      </c>
      <c r="F1385">
        <v>33.363999999999997</v>
      </c>
      <c r="G1385">
        <v>7.9172101031070969</v>
      </c>
    </row>
    <row r="1386" spans="1:7">
      <c r="A1386" s="1">
        <v>40994.696967592594</v>
      </c>
      <c r="B1386">
        <v>46.88</v>
      </c>
      <c r="C1386">
        <v>36.755400000000002</v>
      </c>
      <c r="D1386">
        <v>-122.316</v>
      </c>
      <c r="E1386">
        <v>11.117000000000001</v>
      </c>
      <c r="F1386">
        <v>33.360999999999997</v>
      </c>
      <c r="G1386">
        <v>7.9180352086278463</v>
      </c>
    </row>
    <row r="1387" spans="1:7">
      <c r="A1387" s="1">
        <v>40994.703912037039</v>
      </c>
      <c r="B1387">
        <v>47.02</v>
      </c>
      <c r="C1387">
        <v>36.753</v>
      </c>
      <c r="D1387">
        <v>-122.31610000000001</v>
      </c>
      <c r="E1387">
        <v>11.129</v>
      </c>
      <c r="F1387">
        <v>33.359000000000002</v>
      </c>
      <c r="G1387">
        <v>7.9203957021509455</v>
      </c>
    </row>
    <row r="1388" spans="1:7">
      <c r="A1388" s="1">
        <v>40994.710856481484</v>
      </c>
      <c r="B1388">
        <v>47.08</v>
      </c>
      <c r="C1388">
        <v>36.750900000000001</v>
      </c>
      <c r="D1388">
        <v>-122.31610000000001</v>
      </c>
      <c r="E1388">
        <v>11.153</v>
      </c>
      <c r="F1388">
        <v>33.360999999999997</v>
      </c>
      <c r="G1388">
        <v>7.9212161534870118</v>
      </c>
    </row>
    <row r="1389" spans="1:7">
      <c r="A1389" s="1">
        <v>40994.71780092593</v>
      </c>
      <c r="B1389">
        <v>47.14</v>
      </c>
      <c r="C1389">
        <v>36.748800000000003</v>
      </c>
      <c r="D1389">
        <v>-122.31610000000001</v>
      </c>
      <c r="E1389">
        <v>11.177</v>
      </c>
      <c r="F1389">
        <v>33.357999999999997</v>
      </c>
      <c r="G1389">
        <v>7.9220364663147285</v>
      </c>
    </row>
    <row r="1390" spans="1:7">
      <c r="A1390" s="1">
        <v>40994.724745370375</v>
      </c>
      <c r="B1390">
        <v>47.13</v>
      </c>
      <c r="C1390">
        <v>36.746600000000001</v>
      </c>
      <c r="D1390">
        <v>-122.31610000000001</v>
      </c>
      <c r="E1390">
        <v>11.166</v>
      </c>
      <c r="F1390">
        <v>33.357999999999997</v>
      </c>
      <c r="G1390">
        <v>7.9219707149425469</v>
      </c>
    </row>
    <row r="1391" spans="1:7">
      <c r="A1391" s="1">
        <v>40994.731689814813</v>
      </c>
      <c r="B1391">
        <v>47.15</v>
      </c>
      <c r="C1391">
        <v>36.744599999999998</v>
      </c>
      <c r="D1391">
        <v>-122.3175</v>
      </c>
      <c r="E1391">
        <v>11.193</v>
      </c>
      <c r="F1391">
        <v>33.356999999999999</v>
      </c>
      <c r="G1391">
        <v>7.9220515296984608</v>
      </c>
    </row>
    <row r="1392" spans="1:7">
      <c r="A1392" s="1">
        <v>40994.738634259258</v>
      </c>
      <c r="B1392">
        <v>47.09</v>
      </c>
      <c r="C1392">
        <v>36.742699999999999</v>
      </c>
      <c r="D1392">
        <v>-122.31950000000001</v>
      </c>
      <c r="E1392">
        <v>11.218</v>
      </c>
      <c r="F1392">
        <v>33.356999999999999</v>
      </c>
      <c r="G1392">
        <v>7.9207347656157223</v>
      </c>
    </row>
    <row r="1393" spans="1:7">
      <c r="A1393" s="1">
        <v>40994.745578703703</v>
      </c>
      <c r="B1393">
        <v>47.15</v>
      </c>
      <c r="C1393">
        <v>36.741</v>
      </c>
      <c r="D1393">
        <v>-122.321</v>
      </c>
      <c r="E1393">
        <v>11.218999999999999</v>
      </c>
      <c r="F1393">
        <v>33.356000000000002</v>
      </c>
      <c r="G1393">
        <v>7.9217880073433875</v>
      </c>
    </row>
    <row r="1394" spans="1:7">
      <c r="A1394" s="1">
        <v>40994.752523148149</v>
      </c>
      <c r="B1394">
        <v>47.24</v>
      </c>
      <c r="C1394">
        <v>36.738999999999997</v>
      </c>
      <c r="D1394">
        <v>-122.32259999999999</v>
      </c>
      <c r="E1394">
        <v>11.205</v>
      </c>
      <c r="F1394">
        <v>33.353999999999999</v>
      </c>
      <c r="G1394">
        <v>7.9235250353980415</v>
      </c>
    </row>
    <row r="1395" spans="1:7">
      <c r="A1395" s="1">
        <v>40994.759467592594</v>
      </c>
      <c r="B1395">
        <v>47.26</v>
      </c>
      <c r="C1395">
        <v>36.737900000000003</v>
      </c>
      <c r="D1395">
        <v>-122.3258</v>
      </c>
      <c r="E1395">
        <v>11.228</v>
      </c>
      <c r="F1395">
        <v>33.356000000000002</v>
      </c>
      <c r="G1395">
        <v>7.9236462539778687</v>
      </c>
    </row>
    <row r="1396" spans="1:7">
      <c r="A1396" s="1">
        <v>40994.766412037039</v>
      </c>
      <c r="B1396">
        <v>47.2</v>
      </c>
      <c r="C1396">
        <v>36.736699999999999</v>
      </c>
      <c r="D1396">
        <v>-122.3295</v>
      </c>
      <c r="E1396">
        <v>11.196</v>
      </c>
      <c r="F1396">
        <v>33.359000000000002</v>
      </c>
      <c r="G1396">
        <v>7.922907336301539</v>
      </c>
    </row>
    <row r="1397" spans="1:7">
      <c r="A1397" s="1">
        <v>40994.773368055554</v>
      </c>
      <c r="B1397">
        <v>47.21</v>
      </c>
      <c r="C1397">
        <v>36.735799999999998</v>
      </c>
      <c r="D1397">
        <v>-122.3338</v>
      </c>
      <c r="E1397">
        <v>11.21</v>
      </c>
      <c r="F1397">
        <v>33.356999999999999</v>
      </c>
      <c r="G1397">
        <v>7.9229426273948915</v>
      </c>
    </row>
    <row r="1398" spans="1:7">
      <c r="A1398" s="1">
        <v>40994.780312499999</v>
      </c>
      <c r="B1398">
        <v>47.01</v>
      </c>
      <c r="C1398">
        <v>36.7363</v>
      </c>
      <c r="D1398">
        <v>-122.3389</v>
      </c>
      <c r="E1398">
        <v>11.134</v>
      </c>
      <c r="F1398">
        <v>33.365000000000002</v>
      </c>
      <c r="G1398">
        <v>7.9201677569924742</v>
      </c>
    </row>
    <row r="1399" spans="1:7">
      <c r="A1399" s="1">
        <v>40994.787256944444</v>
      </c>
      <c r="B1399">
        <v>46.92</v>
      </c>
      <c r="C1399">
        <v>36.737900000000003</v>
      </c>
      <c r="D1399">
        <v>-122.3443</v>
      </c>
      <c r="E1399">
        <v>11.116</v>
      </c>
      <c r="F1399">
        <v>33.369</v>
      </c>
      <c r="G1399">
        <v>7.918754505560937</v>
      </c>
    </row>
    <row r="1400" spans="1:7">
      <c r="A1400" s="1">
        <v>40994.79420138889</v>
      </c>
      <c r="B1400">
        <v>46.92</v>
      </c>
      <c r="C1400">
        <v>36.740900000000003</v>
      </c>
      <c r="D1400">
        <v>-122.3485</v>
      </c>
      <c r="E1400">
        <v>11.109</v>
      </c>
      <c r="F1400">
        <v>33.365000000000002</v>
      </c>
      <c r="G1400">
        <v>7.9188254001516141</v>
      </c>
    </row>
    <row r="1401" spans="1:7">
      <c r="A1401" s="1">
        <v>40994.801145833335</v>
      </c>
      <c r="B1401">
        <v>47.04</v>
      </c>
      <c r="C1401">
        <v>36.744799999999998</v>
      </c>
      <c r="D1401">
        <v>-122.35209999999999</v>
      </c>
      <c r="E1401">
        <v>11.112</v>
      </c>
      <c r="F1401">
        <v>33.365000000000002</v>
      </c>
      <c r="G1401">
        <v>7.9209225620080064</v>
      </c>
    </row>
    <row r="1402" spans="1:7">
      <c r="A1402" s="1">
        <v>40994.80809027778</v>
      </c>
      <c r="B1402">
        <v>47.05</v>
      </c>
      <c r="C1402">
        <v>36.749299999999998</v>
      </c>
      <c r="D1402">
        <v>-122.35339999999999</v>
      </c>
      <c r="E1402">
        <v>11.114000000000001</v>
      </c>
      <c r="F1402">
        <v>33.365000000000002</v>
      </c>
      <c r="G1402">
        <v>7.9210795857390561</v>
      </c>
    </row>
    <row r="1403" spans="1:7">
      <c r="A1403" s="1">
        <v>40994.815023148149</v>
      </c>
      <c r="B1403">
        <v>47.03</v>
      </c>
      <c r="C1403">
        <v>36.754100000000001</v>
      </c>
      <c r="D1403">
        <v>-122.3535</v>
      </c>
      <c r="E1403">
        <v>11.111000000000001</v>
      </c>
      <c r="F1403">
        <v>33.368000000000002</v>
      </c>
      <c r="G1403">
        <v>7.9207554012653745</v>
      </c>
    </row>
    <row r="1404" spans="1:7">
      <c r="A1404" s="1">
        <v>40994.821967592594</v>
      </c>
      <c r="B1404">
        <v>47.04</v>
      </c>
      <c r="C1404">
        <v>36.758000000000003</v>
      </c>
      <c r="D1404">
        <v>-122.3515</v>
      </c>
      <c r="E1404">
        <v>11.111000000000001</v>
      </c>
      <c r="F1404">
        <v>33.368000000000002</v>
      </c>
      <c r="G1404">
        <v>7.9209326973624101</v>
      </c>
    </row>
    <row r="1405" spans="1:7">
      <c r="A1405" s="1">
        <v>40994.828912037039</v>
      </c>
      <c r="B1405">
        <v>47.17</v>
      </c>
      <c r="C1405">
        <v>36.761800000000001</v>
      </c>
      <c r="D1405">
        <v>-122.34829999999999</v>
      </c>
      <c r="E1405">
        <v>11.204000000000001</v>
      </c>
      <c r="F1405">
        <v>33.363999999999997</v>
      </c>
      <c r="G1405">
        <v>7.9222945098122457</v>
      </c>
    </row>
    <row r="1406" spans="1:7">
      <c r="A1406" s="1">
        <v>40994.835856481484</v>
      </c>
      <c r="B1406">
        <v>47.19</v>
      </c>
      <c r="C1406">
        <v>36.764600000000002</v>
      </c>
      <c r="D1406">
        <v>-122.3445</v>
      </c>
      <c r="E1406">
        <v>11.282999999999999</v>
      </c>
      <c r="F1406">
        <v>33.36</v>
      </c>
      <c r="G1406">
        <v>7.9218482977184781</v>
      </c>
    </row>
    <row r="1407" spans="1:7">
      <c r="A1407" s="1">
        <v>40994.84280092593</v>
      </c>
      <c r="B1407">
        <v>47.14</v>
      </c>
      <c r="C1407">
        <v>36.765500000000003</v>
      </c>
      <c r="D1407">
        <v>-122.3403</v>
      </c>
      <c r="E1407">
        <v>11.288</v>
      </c>
      <c r="F1407">
        <v>33.362000000000002</v>
      </c>
      <c r="G1407">
        <v>7.9209117073621762</v>
      </c>
    </row>
    <row r="1408" spans="1:7">
      <c r="A1408" s="1">
        <v>40994.849745370375</v>
      </c>
      <c r="B1408">
        <v>47.04</v>
      </c>
      <c r="C1408">
        <v>36.766599999999997</v>
      </c>
      <c r="D1408">
        <v>-122.336</v>
      </c>
      <c r="E1408">
        <v>11.291</v>
      </c>
      <c r="F1408">
        <v>33.363</v>
      </c>
      <c r="G1408">
        <v>7.9191094816501213</v>
      </c>
    </row>
    <row r="1409" spans="1:7">
      <c r="A1409" s="1">
        <v>40994.85670138889</v>
      </c>
      <c r="B1409">
        <v>46.96</v>
      </c>
      <c r="C1409">
        <v>36.766199999999998</v>
      </c>
      <c r="D1409">
        <v>-122.3325</v>
      </c>
      <c r="E1409">
        <v>11.271000000000001</v>
      </c>
      <c r="F1409">
        <v>33.36</v>
      </c>
      <c r="G1409">
        <v>7.9178943763352567</v>
      </c>
    </row>
    <row r="1410" spans="1:7">
      <c r="A1410" s="1">
        <v>40994.863645833335</v>
      </c>
      <c r="B1410">
        <v>47</v>
      </c>
      <c r="C1410">
        <v>36.7654</v>
      </c>
      <c r="D1410">
        <v>-122.3287</v>
      </c>
      <c r="E1410">
        <v>11.266</v>
      </c>
      <c r="F1410">
        <v>33.363</v>
      </c>
      <c r="G1410">
        <v>7.9186537701538846</v>
      </c>
    </row>
    <row r="1411" spans="1:7">
      <c r="A1411" s="1">
        <v>40994.87059027778</v>
      </c>
      <c r="B1411">
        <v>47.04</v>
      </c>
      <c r="C1411">
        <v>36.764400000000002</v>
      </c>
      <c r="D1411">
        <v>-122.3248</v>
      </c>
      <c r="E1411">
        <v>11.26</v>
      </c>
      <c r="F1411">
        <v>33.36</v>
      </c>
      <c r="G1411">
        <v>7.9194233154106408</v>
      </c>
    </row>
    <row r="1412" spans="1:7">
      <c r="A1412" s="1">
        <v>40994.877534722225</v>
      </c>
      <c r="B1412">
        <v>47.14</v>
      </c>
      <c r="C1412">
        <v>36.762700000000002</v>
      </c>
      <c r="D1412">
        <v>-122.32170000000001</v>
      </c>
      <c r="E1412">
        <v>11.297000000000001</v>
      </c>
      <c r="F1412">
        <v>33.36</v>
      </c>
      <c r="G1412">
        <v>7.9208205491635981</v>
      </c>
    </row>
    <row r="1413" spans="1:7">
      <c r="A1413" s="1">
        <v>40994.884479166671</v>
      </c>
      <c r="B1413">
        <v>47.19</v>
      </c>
      <c r="C1413">
        <v>36.760300000000001</v>
      </c>
      <c r="D1413">
        <v>-122.32</v>
      </c>
      <c r="E1413">
        <v>11.298999999999999</v>
      </c>
      <c r="F1413">
        <v>33.356999999999999</v>
      </c>
      <c r="G1413">
        <v>7.9216861871558795</v>
      </c>
    </row>
    <row r="1414" spans="1:7">
      <c r="A1414" s="1">
        <v>40994.891423611116</v>
      </c>
      <c r="B1414">
        <v>47.25</v>
      </c>
      <c r="C1414">
        <v>36.758099999999999</v>
      </c>
      <c r="D1414">
        <v>-122.31789999999999</v>
      </c>
      <c r="E1414">
        <v>11.266</v>
      </c>
      <c r="F1414">
        <v>33.356999999999999</v>
      </c>
      <c r="G1414">
        <v>7.9230837570251618</v>
      </c>
    </row>
    <row r="1415" spans="1:7">
      <c r="A1415" s="1">
        <v>40994.898356481484</v>
      </c>
      <c r="B1415">
        <v>47.28</v>
      </c>
      <c r="C1415">
        <v>36.755899999999997</v>
      </c>
      <c r="D1415">
        <v>-122.316</v>
      </c>
      <c r="E1415">
        <v>11.272</v>
      </c>
      <c r="F1415">
        <v>33.350999999999999</v>
      </c>
      <c r="G1415">
        <v>7.9235545209410301</v>
      </c>
    </row>
    <row r="1416" spans="1:7">
      <c r="A1416" s="1">
        <v>40994.90530092593</v>
      </c>
      <c r="B1416">
        <v>47.29</v>
      </c>
      <c r="C1416">
        <v>36.7532</v>
      </c>
      <c r="D1416">
        <v>-122.31610000000001</v>
      </c>
      <c r="E1416">
        <v>11.298999999999999</v>
      </c>
      <c r="F1416">
        <v>33.354999999999997</v>
      </c>
      <c r="G1416">
        <v>7.9234579763286037</v>
      </c>
    </row>
    <row r="1417" spans="1:7">
      <c r="A1417" s="1">
        <v>40994.912245370375</v>
      </c>
      <c r="B1417">
        <v>47.3</v>
      </c>
      <c r="C1417">
        <v>36.750300000000003</v>
      </c>
      <c r="D1417">
        <v>-122.31619999999999</v>
      </c>
      <c r="E1417">
        <v>11.298999999999999</v>
      </c>
      <c r="F1417">
        <v>33.353000000000002</v>
      </c>
      <c r="G1417">
        <v>7.9236351552458766</v>
      </c>
    </row>
    <row r="1418" spans="1:7">
      <c r="A1418" s="1">
        <v>40994.91918981482</v>
      </c>
      <c r="B1418">
        <v>47.32</v>
      </c>
      <c r="C1418">
        <v>36.747399999999999</v>
      </c>
      <c r="D1418">
        <v>-122.316</v>
      </c>
      <c r="E1418">
        <v>11.242000000000001</v>
      </c>
      <c r="F1418">
        <v>33.354999999999997</v>
      </c>
      <c r="G1418">
        <v>7.9245675768690012</v>
      </c>
    </row>
    <row r="1419" spans="1:7">
      <c r="A1419" s="1">
        <v>40994.926134259265</v>
      </c>
      <c r="B1419">
        <v>47.31</v>
      </c>
      <c r="C1419">
        <v>36.744300000000003</v>
      </c>
      <c r="D1419">
        <v>-122.3177</v>
      </c>
      <c r="E1419">
        <v>11.234999999999999</v>
      </c>
      <c r="F1419">
        <v>33.356000000000002</v>
      </c>
      <c r="G1419">
        <v>7.9244613643441184</v>
      </c>
    </row>
    <row r="1420" spans="1:7">
      <c r="A1420" s="1">
        <v>40994.933078703711</v>
      </c>
      <c r="B1420">
        <v>47.25</v>
      </c>
      <c r="C1420">
        <v>36.741700000000002</v>
      </c>
      <c r="D1420">
        <v>-122.32040000000001</v>
      </c>
      <c r="E1420">
        <v>11.243</v>
      </c>
      <c r="F1420">
        <v>33.360999999999997</v>
      </c>
      <c r="G1420">
        <v>7.9233169367622907</v>
      </c>
    </row>
    <row r="1421" spans="1:7">
      <c r="A1421" s="1">
        <v>40994.940023148149</v>
      </c>
      <c r="B1421">
        <v>47.14</v>
      </c>
      <c r="C1421">
        <v>36.738599999999998</v>
      </c>
      <c r="D1421">
        <v>-122.3229</v>
      </c>
      <c r="E1421">
        <v>11.226000000000001</v>
      </c>
      <c r="F1421">
        <v>33.368000000000002</v>
      </c>
      <c r="G1421">
        <v>7.9215398428505921</v>
      </c>
    </row>
    <row r="1422" spans="1:7">
      <c r="A1422" s="1">
        <v>40994.946967592594</v>
      </c>
      <c r="B1422">
        <v>47.12</v>
      </c>
      <c r="C1422">
        <v>36.737099999999998</v>
      </c>
      <c r="D1422">
        <v>-122.32810000000001</v>
      </c>
      <c r="E1422">
        <v>11.205</v>
      </c>
      <c r="F1422">
        <v>33.362000000000002</v>
      </c>
      <c r="G1422">
        <v>7.9213981855446161</v>
      </c>
    </row>
    <row r="1423" spans="1:7">
      <c r="A1423" s="1">
        <v>40994.953912037039</v>
      </c>
      <c r="B1423">
        <v>47.23</v>
      </c>
      <c r="C1423">
        <v>36.735999999999997</v>
      </c>
      <c r="D1423">
        <v>-122.3331</v>
      </c>
      <c r="E1423">
        <v>11.192</v>
      </c>
      <c r="F1423">
        <v>33.365000000000002</v>
      </c>
      <c r="G1423">
        <v>7.9234796308641693</v>
      </c>
    </row>
    <row r="1424" spans="1:7">
      <c r="A1424" s="1">
        <v>40994.960856481484</v>
      </c>
      <c r="B1424">
        <v>47.24</v>
      </c>
      <c r="C1424">
        <v>36.7363</v>
      </c>
      <c r="D1424">
        <v>-122.3383</v>
      </c>
      <c r="E1424">
        <v>11.18</v>
      </c>
      <c r="F1424">
        <v>33.371000000000002</v>
      </c>
      <c r="G1424">
        <v>7.9237785865930839</v>
      </c>
    </row>
    <row r="1425" spans="1:7">
      <c r="A1425" s="1">
        <v>40994.96780092593</v>
      </c>
      <c r="B1425">
        <v>47.18</v>
      </c>
      <c r="C1425">
        <v>36.7378</v>
      </c>
      <c r="D1425">
        <v>-122.3439</v>
      </c>
      <c r="E1425">
        <v>11.198</v>
      </c>
      <c r="F1425">
        <v>33.378</v>
      </c>
      <c r="G1425">
        <v>7.9225325741327062</v>
      </c>
    </row>
    <row r="1426" spans="1:7">
      <c r="A1426" s="1">
        <v>40994.974745370375</v>
      </c>
      <c r="B1426">
        <v>47.19</v>
      </c>
      <c r="C1426">
        <v>36.7408</v>
      </c>
      <c r="D1426">
        <v>-122.34869999999999</v>
      </c>
      <c r="E1426">
        <v>11.192</v>
      </c>
      <c r="F1426">
        <v>33.375</v>
      </c>
      <c r="G1426">
        <v>7.9227706485001255</v>
      </c>
    </row>
    <row r="1427" spans="1:7">
      <c r="A1427" s="1">
        <v>40994.981689814813</v>
      </c>
      <c r="B1427">
        <v>47.21</v>
      </c>
      <c r="C1427">
        <v>36.744900000000001</v>
      </c>
      <c r="D1427">
        <v>-122.3523</v>
      </c>
      <c r="E1427">
        <v>11.193</v>
      </c>
      <c r="F1427">
        <v>33.374000000000002</v>
      </c>
      <c r="G1427">
        <v>7.9231149995044197</v>
      </c>
    </row>
    <row r="1428" spans="1:7">
      <c r="A1428" s="1">
        <v>40994.988634259258</v>
      </c>
      <c r="B1428">
        <v>47.28</v>
      </c>
      <c r="C1428">
        <v>36.7498</v>
      </c>
      <c r="D1428">
        <v>-122.3536</v>
      </c>
      <c r="E1428">
        <v>11.198</v>
      </c>
      <c r="F1428">
        <v>33.368000000000002</v>
      </c>
      <c r="G1428">
        <v>7.9243049926423925</v>
      </c>
    </row>
    <row r="1429" spans="1:7">
      <c r="A1429" s="1">
        <v>40994.995578703703</v>
      </c>
      <c r="B1429">
        <v>47.37</v>
      </c>
      <c r="C1429">
        <v>36.754899999999999</v>
      </c>
      <c r="D1429">
        <v>-122.3535</v>
      </c>
      <c r="E1429">
        <v>11.201000000000001</v>
      </c>
      <c r="F1429">
        <v>33.366</v>
      </c>
      <c r="G1429">
        <v>7.9258697203462756</v>
      </c>
    </row>
    <row r="1430" spans="1:7">
      <c r="A1430" s="1">
        <v>40995.002523148149</v>
      </c>
      <c r="B1430">
        <v>47.43</v>
      </c>
      <c r="C1430">
        <v>36.758899999999997</v>
      </c>
      <c r="D1430">
        <v>-122.3509</v>
      </c>
      <c r="E1430">
        <v>11.226000000000001</v>
      </c>
      <c r="F1430">
        <v>33.36</v>
      </c>
      <c r="G1430">
        <v>7.9266793504368076</v>
      </c>
    </row>
    <row r="1431" spans="1:7">
      <c r="A1431" s="1">
        <v>40995.009467592594</v>
      </c>
      <c r="B1431">
        <v>47.49</v>
      </c>
      <c r="C1431">
        <v>36.7624</v>
      </c>
      <c r="D1431">
        <v>-122.34780000000001</v>
      </c>
      <c r="E1431">
        <v>11.256</v>
      </c>
      <c r="F1431">
        <v>33.357999999999997</v>
      </c>
      <c r="G1431">
        <v>7.9274380718141355</v>
      </c>
    </row>
    <row r="1432" spans="1:7">
      <c r="A1432" s="1">
        <v>40995.016412037039</v>
      </c>
      <c r="B1432">
        <v>47.47</v>
      </c>
      <c r="C1432">
        <v>36.764699999999998</v>
      </c>
      <c r="D1432">
        <v>-122.3438</v>
      </c>
      <c r="E1432">
        <v>11.257999999999999</v>
      </c>
      <c r="F1432">
        <v>33.360999999999997</v>
      </c>
      <c r="G1432">
        <v>7.9270633568460109</v>
      </c>
    </row>
    <row r="1433" spans="1:7">
      <c r="A1433" s="1">
        <v>40995.023368055554</v>
      </c>
      <c r="B1433">
        <v>47.37</v>
      </c>
      <c r="C1433">
        <v>36.765700000000002</v>
      </c>
      <c r="D1433">
        <v>-122.3394</v>
      </c>
      <c r="E1433">
        <v>11.256</v>
      </c>
      <c r="F1433">
        <v>33.356999999999999</v>
      </c>
      <c r="G1433">
        <v>7.9253116033497886</v>
      </c>
    </row>
    <row r="1434" spans="1:7">
      <c r="A1434" s="1">
        <v>40995.030312499999</v>
      </c>
      <c r="B1434">
        <v>47.27</v>
      </c>
      <c r="C1434">
        <v>36.7669</v>
      </c>
      <c r="D1434">
        <v>-122.33499999999999</v>
      </c>
      <c r="E1434">
        <v>11.239000000000001</v>
      </c>
      <c r="F1434">
        <v>33.362000000000002</v>
      </c>
      <c r="G1434">
        <v>7.923711926206642</v>
      </c>
    </row>
    <row r="1435" spans="1:7">
      <c r="A1435" s="1">
        <v>40995.037256944444</v>
      </c>
      <c r="B1435">
        <v>47.3</v>
      </c>
      <c r="C1435">
        <v>36.765999999999998</v>
      </c>
      <c r="D1435">
        <v>-122.33110000000001</v>
      </c>
      <c r="E1435">
        <v>11.246</v>
      </c>
      <c r="F1435">
        <v>33.360999999999997</v>
      </c>
      <c r="G1435">
        <v>7.9241725795566236</v>
      </c>
    </row>
    <row r="1436" spans="1:7">
      <c r="A1436" s="1">
        <v>40995.04420138889</v>
      </c>
      <c r="B1436">
        <v>47.42</v>
      </c>
      <c r="C1436">
        <v>36.765000000000001</v>
      </c>
      <c r="D1436">
        <v>-122.327</v>
      </c>
      <c r="E1436">
        <v>11.218</v>
      </c>
      <c r="F1436">
        <v>33.360999999999997</v>
      </c>
      <c r="G1436">
        <v>7.9265833353306512</v>
      </c>
    </row>
    <row r="1437" spans="1:7">
      <c r="A1437" s="1">
        <v>40995.051145833335</v>
      </c>
      <c r="B1437">
        <v>47.46</v>
      </c>
      <c r="C1437">
        <v>36.7639</v>
      </c>
      <c r="D1437">
        <v>-122.3233</v>
      </c>
      <c r="E1437">
        <v>11.212999999999999</v>
      </c>
      <c r="F1437">
        <v>33.356000000000002</v>
      </c>
      <c r="G1437">
        <v>7.9273430234655846</v>
      </c>
    </row>
    <row r="1438" spans="1:7">
      <c r="A1438" s="1">
        <v>40995.05809027778</v>
      </c>
      <c r="B1438">
        <v>47.36</v>
      </c>
      <c r="C1438">
        <v>36.761400000000002</v>
      </c>
      <c r="D1438">
        <v>-122.32089999999999</v>
      </c>
      <c r="E1438">
        <v>11.204000000000001</v>
      </c>
      <c r="F1438">
        <v>33.356000000000002</v>
      </c>
      <c r="G1438">
        <v>7.9256620339228459</v>
      </c>
    </row>
    <row r="1439" spans="1:7">
      <c r="A1439" s="1">
        <v>40995.065023148149</v>
      </c>
      <c r="B1439">
        <v>47.39</v>
      </c>
      <c r="C1439">
        <v>36.758699999999997</v>
      </c>
      <c r="D1439">
        <v>-122.3185</v>
      </c>
      <c r="E1439">
        <v>11.182</v>
      </c>
      <c r="F1439">
        <v>33.353999999999999</v>
      </c>
      <c r="G1439">
        <v>7.9264170782281544</v>
      </c>
    </row>
    <row r="1440" spans="1:7">
      <c r="A1440" s="1">
        <v>40995.071967592594</v>
      </c>
      <c r="B1440">
        <v>47.29</v>
      </c>
      <c r="C1440">
        <v>36.756</v>
      </c>
      <c r="D1440">
        <v>-122.31610000000001</v>
      </c>
      <c r="E1440">
        <v>11.182</v>
      </c>
      <c r="F1440">
        <v>33.353000000000002</v>
      </c>
      <c r="G1440">
        <v>7.9246445599804991</v>
      </c>
    </row>
    <row r="1441" spans="1:7">
      <c r="A1441" s="1">
        <v>40995.078912037039</v>
      </c>
      <c r="B1441">
        <v>47.26</v>
      </c>
      <c r="C1441">
        <v>36.752800000000001</v>
      </c>
      <c r="D1441">
        <v>-122.316</v>
      </c>
      <c r="E1441">
        <v>11.178000000000001</v>
      </c>
      <c r="F1441">
        <v>33.357999999999997</v>
      </c>
      <c r="G1441">
        <v>7.9241533812516618</v>
      </c>
    </row>
    <row r="1442" spans="1:7">
      <c r="A1442" s="1">
        <v>40995.085856481484</v>
      </c>
      <c r="B1442">
        <v>47.18</v>
      </c>
      <c r="C1442">
        <v>36.749400000000001</v>
      </c>
      <c r="D1442">
        <v>-122.31610000000001</v>
      </c>
      <c r="E1442">
        <v>11.172000000000001</v>
      </c>
      <c r="F1442">
        <v>33.357999999999997</v>
      </c>
      <c r="G1442">
        <v>7.9227961840388872</v>
      </c>
    </row>
    <row r="1443" spans="1:7">
      <c r="A1443" s="1">
        <v>40995.09280092593</v>
      </c>
      <c r="B1443">
        <v>47.22</v>
      </c>
      <c r="C1443">
        <v>36.746200000000002</v>
      </c>
      <c r="D1443">
        <v>-122.31619999999999</v>
      </c>
      <c r="E1443">
        <v>11.167</v>
      </c>
      <c r="F1443">
        <v>33.356000000000002</v>
      </c>
      <c r="G1443">
        <v>7.9235559284838484</v>
      </c>
    </row>
    <row r="1444" spans="1:7">
      <c r="A1444" s="1">
        <v>40995.099745370375</v>
      </c>
      <c r="B1444">
        <v>47.2</v>
      </c>
      <c r="C1444">
        <v>36.743000000000002</v>
      </c>
      <c r="D1444">
        <v>-122.3189</v>
      </c>
      <c r="E1444">
        <v>11.154</v>
      </c>
      <c r="F1444">
        <v>33.356000000000002</v>
      </c>
      <c r="G1444">
        <v>7.9233332500122149</v>
      </c>
    </row>
    <row r="1445" spans="1:7">
      <c r="A1445" s="1">
        <v>40995.106689814813</v>
      </c>
      <c r="B1445">
        <v>47.2</v>
      </c>
      <c r="C1445">
        <v>36.739800000000002</v>
      </c>
      <c r="D1445">
        <v>-122.3223</v>
      </c>
      <c r="E1445">
        <v>11.138</v>
      </c>
      <c r="F1445">
        <v>33.356999999999999</v>
      </c>
      <c r="G1445">
        <v>7.9234955359569517</v>
      </c>
    </row>
    <row r="1446" spans="1:7">
      <c r="A1446" s="1">
        <v>40995.113634259258</v>
      </c>
      <c r="B1446">
        <v>47.18</v>
      </c>
      <c r="C1446">
        <v>36.737499999999997</v>
      </c>
      <c r="D1446">
        <v>-122.3274</v>
      </c>
      <c r="E1446">
        <v>11.132999999999999</v>
      </c>
      <c r="F1446">
        <v>33.356999999999999</v>
      </c>
      <c r="G1446">
        <v>7.9231916893079495</v>
      </c>
    </row>
    <row r="1447" spans="1:7">
      <c r="A1447" s="1">
        <v>40995.120578703703</v>
      </c>
      <c r="B1447">
        <v>47.17</v>
      </c>
      <c r="C1447">
        <v>36.735799999999998</v>
      </c>
      <c r="D1447">
        <v>-122.3336</v>
      </c>
      <c r="E1447">
        <v>11.115</v>
      </c>
      <c r="F1447">
        <v>33.36</v>
      </c>
      <c r="G1447">
        <v>7.9231969732017031</v>
      </c>
    </row>
    <row r="1448" spans="1:7">
      <c r="A1448" s="1">
        <v>40995.127523148149</v>
      </c>
      <c r="B1448">
        <v>47.08</v>
      </c>
      <c r="C1448">
        <v>36.736800000000002</v>
      </c>
      <c r="D1448">
        <v>-122.33969999999999</v>
      </c>
      <c r="E1448">
        <v>11.111000000000001</v>
      </c>
      <c r="F1448">
        <v>33.362000000000002</v>
      </c>
      <c r="G1448">
        <v>7.9216418817505492</v>
      </c>
    </row>
    <row r="1449" spans="1:7">
      <c r="A1449" s="1">
        <v>40995.134467592594</v>
      </c>
      <c r="B1449">
        <v>47.25</v>
      </c>
      <c r="C1449">
        <v>36.738500000000002</v>
      </c>
      <c r="D1449">
        <v>-122.34650000000001</v>
      </c>
      <c r="E1449">
        <v>11.132</v>
      </c>
      <c r="F1449">
        <v>33.359000000000002</v>
      </c>
      <c r="G1449">
        <v>7.9244428128964275</v>
      </c>
    </row>
    <row r="1450" spans="1:7">
      <c r="A1450" s="1">
        <v>40995.141412037039</v>
      </c>
      <c r="B1450">
        <v>47.3</v>
      </c>
      <c r="C1450">
        <v>36.743299999999998</v>
      </c>
      <c r="D1450">
        <v>-122.35080000000001</v>
      </c>
      <c r="E1450">
        <v>11.138999999999999</v>
      </c>
      <c r="F1450">
        <v>33.356999999999999</v>
      </c>
      <c r="G1450">
        <v>7.9252581788993108</v>
      </c>
    </row>
    <row r="1451" spans="1:7">
      <c r="A1451" s="1">
        <v>40995.148368055554</v>
      </c>
      <c r="B1451">
        <v>47.27</v>
      </c>
      <c r="C1451">
        <v>36.748199999999997</v>
      </c>
      <c r="D1451">
        <v>-122.3536</v>
      </c>
      <c r="E1451">
        <v>11.148999999999999</v>
      </c>
      <c r="F1451">
        <v>33.360999999999997</v>
      </c>
      <c r="G1451">
        <v>7.9246248692025931</v>
      </c>
    </row>
    <row r="1452" spans="1:7">
      <c r="A1452" s="1">
        <v>40995.155312499999</v>
      </c>
      <c r="B1452">
        <v>47.23</v>
      </c>
      <c r="C1452">
        <v>36.753700000000002</v>
      </c>
      <c r="D1452">
        <v>-122.3535</v>
      </c>
      <c r="E1452">
        <v>11.146000000000001</v>
      </c>
      <c r="F1452">
        <v>33.363</v>
      </c>
      <c r="G1452">
        <v>7.9239462135109848</v>
      </c>
    </row>
    <row r="1453" spans="1:7">
      <c r="A1453" s="1">
        <v>40995.162256944444</v>
      </c>
      <c r="B1453">
        <v>47.27</v>
      </c>
      <c r="C1453">
        <v>36.758200000000002</v>
      </c>
      <c r="D1453">
        <v>-122.35169999999999</v>
      </c>
      <c r="E1453">
        <v>11.146000000000001</v>
      </c>
      <c r="F1453">
        <v>33.360999999999997</v>
      </c>
      <c r="G1453">
        <v>7.9246553105906381</v>
      </c>
    </row>
    <row r="1454" spans="1:7">
      <c r="A1454" s="1">
        <v>40995.16920138889</v>
      </c>
      <c r="B1454">
        <v>47.23</v>
      </c>
      <c r="C1454">
        <v>36.761600000000001</v>
      </c>
      <c r="D1454">
        <v>-122.3485</v>
      </c>
      <c r="E1454">
        <v>11.143000000000001</v>
      </c>
      <c r="F1454">
        <v>33.360999999999997</v>
      </c>
      <c r="G1454">
        <v>7.923976648058753</v>
      </c>
    </row>
    <row r="1455" spans="1:7">
      <c r="A1455" s="1">
        <v>40995.176145833335</v>
      </c>
      <c r="B1455">
        <v>47.3</v>
      </c>
      <c r="C1455">
        <v>36.764499999999998</v>
      </c>
      <c r="D1455">
        <v>-122.3447</v>
      </c>
      <c r="E1455">
        <v>11.144</v>
      </c>
      <c r="F1455">
        <v>33.357999999999997</v>
      </c>
      <c r="G1455">
        <v>7.9252074317573564</v>
      </c>
    </row>
    <row r="1456" spans="1:7">
      <c r="A1456" s="1">
        <v>40995.18309027778</v>
      </c>
      <c r="B1456">
        <v>47.25</v>
      </c>
      <c r="C1456">
        <v>36.7654</v>
      </c>
      <c r="D1456">
        <v>-122.3404</v>
      </c>
      <c r="E1456">
        <v>11.148999999999999</v>
      </c>
      <c r="F1456">
        <v>33.359000000000002</v>
      </c>
      <c r="G1456">
        <v>7.9242703244040591</v>
      </c>
    </row>
    <row r="1457" spans="1:7">
      <c r="A1457" s="1">
        <v>40995.190023148149</v>
      </c>
      <c r="B1457">
        <v>47.22</v>
      </c>
      <c r="C1457">
        <v>36.766599999999997</v>
      </c>
      <c r="D1457">
        <v>-122.33580000000001</v>
      </c>
      <c r="E1457">
        <v>11.151</v>
      </c>
      <c r="F1457">
        <v>33.36</v>
      </c>
      <c r="G1457">
        <v>7.9237182195398512</v>
      </c>
    </row>
    <row r="1458" spans="1:7">
      <c r="A1458" s="1">
        <v>40995.196967592594</v>
      </c>
      <c r="B1458">
        <v>47.19</v>
      </c>
      <c r="C1458">
        <v>36.766100000000002</v>
      </c>
      <c r="D1458">
        <v>-122.33159999999999</v>
      </c>
      <c r="E1458">
        <v>11.135999999999999</v>
      </c>
      <c r="F1458">
        <v>33.359000000000002</v>
      </c>
      <c r="G1458">
        <v>7.9233385424787812</v>
      </c>
    </row>
    <row r="1459" spans="1:7">
      <c r="A1459" s="1">
        <v>40995.203912037039</v>
      </c>
      <c r="B1459">
        <v>47.08</v>
      </c>
      <c r="C1459">
        <v>36.765099999999997</v>
      </c>
      <c r="D1459">
        <v>-122.32769999999999</v>
      </c>
      <c r="E1459">
        <v>11.14</v>
      </c>
      <c r="F1459">
        <v>33.351999999999997</v>
      </c>
      <c r="G1459">
        <v>7.9213479130789928</v>
      </c>
    </row>
    <row r="1460" spans="1:7">
      <c r="A1460" s="1">
        <v>40995.210856481484</v>
      </c>
      <c r="B1460">
        <v>46.98</v>
      </c>
      <c r="C1460">
        <v>36.764099999999999</v>
      </c>
      <c r="D1460">
        <v>-122.32389999999999</v>
      </c>
      <c r="E1460">
        <v>11.14</v>
      </c>
      <c r="F1460">
        <v>33.36</v>
      </c>
      <c r="G1460">
        <v>7.9195751329657549</v>
      </c>
    </row>
    <row r="1461" spans="1:7">
      <c r="A1461" s="1">
        <v>40995.21780092593</v>
      </c>
      <c r="B1461">
        <v>46.91</v>
      </c>
      <c r="C1461">
        <v>36.762099999999997</v>
      </c>
      <c r="D1461">
        <v>-122.3215</v>
      </c>
      <c r="E1461">
        <v>11.124000000000001</v>
      </c>
      <c r="F1461">
        <v>33.359000000000002</v>
      </c>
      <c r="G1461">
        <v>7.9184961994576257</v>
      </c>
    </row>
    <row r="1462" spans="1:7">
      <c r="A1462" s="1">
        <v>40995.224745370375</v>
      </c>
      <c r="B1462">
        <v>46.92</v>
      </c>
      <c r="C1462">
        <v>36.759900000000002</v>
      </c>
      <c r="D1462">
        <v>-122.31959999999999</v>
      </c>
      <c r="E1462">
        <v>11.125</v>
      </c>
      <c r="F1462">
        <v>33.356999999999999</v>
      </c>
      <c r="G1462">
        <v>7.9186633605031762</v>
      </c>
    </row>
    <row r="1463" spans="1:7">
      <c r="A1463" s="1">
        <v>40995.23170138889</v>
      </c>
      <c r="B1463">
        <v>46.93</v>
      </c>
      <c r="C1463">
        <v>36.757599999999996</v>
      </c>
      <c r="D1463">
        <v>-122.3175</v>
      </c>
      <c r="E1463">
        <v>11.122</v>
      </c>
      <c r="F1463">
        <v>33.356999999999999</v>
      </c>
      <c r="G1463">
        <v>7.918871030784346</v>
      </c>
    </row>
    <row r="1464" spans="1:7">
      <c r="A1464" s="1">
        <v>40995.238645833335</v>
      </c>
      <c r="B1464">
        <v>46.96</v>
      </c>
      <c r="C1464">
        <v>36.755000000000003</v>
      </c>
      <c r="D1464">
        <v>-122.31610000000001</v>
      </c>
      <c r="E1464">
        <v>11.129</v>
      </c>
      <c r="F1464">
        <v>33.356999999999999</v>
      </c>
      <c r="G1464">
        <v>7.9193319929250245</v>
      </c>
    </row>
    <row r="1465" spans="1:7">
      <c r="A1465" s="1">
        <v>40995.24559027778</v>
      </c>
      <c r="B1465">
        <v>46.96</v>
      </c>
      <c r="C1465">
        <v>36.751800000000003</v>
      </c>
      <c r="D1465">
        <v>-122.31610000000001</v>
      </c>
      <c r="E1465">
        <v>11.124000000000001</v>
      </c>
      <c r="F1465">
        <v>33.357999999999997</v>
      </c>
      <c r="G1465">
        <v>7.9193826394035796</v>
      </c>
    </row>
    <row r="1466" spans="1:7">
      <c r="A1466" s="1">
        <v>40995.252534722225</v>
      </c>
      <c r="B1466">
        <v>46.95</v>
      </c>
      <c r="C1466">
        <v>36.751800000000003</v>
      </c>
      <c r="D1466">
        <v>-122.31610000000001</v>
      </c>
      <c r="E1466">
        <v>11.124000000000001</v>
      </c>
      <c r="F1466">
        <v>33.357999999999997</v>
      </c>
      <c r="G1466">
        <v>7.919205351414389</v>
      </c>
    </row>
    <row r="1467" spans="1:7">
      <c r="A1467" s="1">
        <v>40995.259479166671</v>
      </c>
      <c r="B1467">
        <v>47.02</v>
      </c>
      <c r="C1467">
        <v>36.746000000000002</v>
      </c>
      <c r="D1467">
        <v>-122.3163</v>
      </c>
      <c r="E1467">
        <v>11.122999999999999</v>
      </c>
      <c r="F1467">
        <v>33.366</v>
      </c>
      <c r="G1467">
        <v>7.920456500590153</v>
      </c>
    </row>
    <row r="1468" spans="1:7">
      <c r="A1468" s="1">
        <v>40995.266423611116</v>
      </c>
      <c r="B1468">
        <v>47</v>
      </c>
      <c r="C1468">
        <v>36.746000000000002</v>
      </c>
      <c r="D1468">
        <v>-122.3163</v>
      </c>
      <c r="E1468">
        <v>11.122999999999999</v>
      </c>
      <c r="F1468">
        <v>33.366</v>
      </c>
      <c r="G1468">
        <v>7.9201019233644629</v>
      </c>
    </row>
    <row r="1469" spans="1:7">
      <c r="A1469" s="1">
        <v>40995.273356481484</v>
      </c>
      <c r="B1469">
        <v>46.94</v>
      </c>
      <c r="C1469">
        <v>36.740600000000001</v>
      </c>
      <c r="D1469">
        <v>-122.32129999999999</v>
      </c>
      <c r="E1469">
        <v>11.11</v>
      </c>
      <c r="F1469">
        <v>33.365000000000002</v>
      </c>
      <c r="G1469">
        <v>7.919169865580665</v>
      </c>
    </row>
    <row r="1470" spans="1:7">
      <c r="A1470" s="1">
        <v>40995.28030092593</v>
      </c>
      <c r="B1470">
        <v>46.87</v>
      </c>
      <c r="C1470">
        <v>36.738399999999999</v>
      </c>
      <c r="D1470">
        <v>-122.32429999999999</v>
      </c>
      <c r="E1470">
        <v>11.102</v>
      </c>
      <c r="F1470">
        <v>33.369</v>
      </c>
      <c r="G1470">
        <v>7.9180097896810357</v>
      </c>
    </row>
    <row r="1471" spans="1:7">
      <c r="A1471" s="1">
        <v>40995.287245370375</v>
      </c>
      <c r="B1471">
        <v>46.82</v>
      </c>
      <c r="C1471">
        <v>36.736899999999999</v>
      </c>
      <c r="D1471">
        <v>-122.3288</v>
      </c>
      <c r="E1471">
        <v>11.111000000000001</v>
      </c>
      <c r="F1471">
        <v>33.381</v>
      </c>
      <c r="G1471">
        <v>7.9170321832276418</v>
      </c>
    </row>
    <row r="1472" spans="1:7">
      <c r="A1472" s="1">
        <v>40995.29418981482</v>
      </c>
      <c r="B1472">
        <v>46.85</v>
      </c>
      <c r="C1472">
        <v>36.735700000000001</v>
      </c>
      <c r="D1472">
        <v>-122.334</v>
      </c>
      <c r="E1472">
        <v>11.098000000000001</v>
      </c>
      <c r="F1472">
        <v>33.381</v>
      </c>
      <c r="G1472">
        <v>7.91769568355239</v>
      </c>
    </row>
    <row r="1473" spans="1:7">
      <c r="A1473" s="1">
        <v>40995.301134259265</v>
      </c>
      <c r="B1473">
        <v>46.89</v>
      </c>
      <c r="C1473">
        <v>36.736699999999999</v>
      </c>
      <c r="D1473">
        <v>-122.3398</v>
      </c>
      <c r="E1473">
        <v>11.114000000000001</v>
      </c>
      <c r="F1473">
        <v>33.378</v>
      </c>
      <c r="G1473">
        <v>7.9182428781242056</v>
      </c>
    </row>
    <row r="1474" spans="1:7">
      <c r="A1474" s="1">
        <v>40995.308078703711</v>
      </c>
      <c r="B1474">
        <v>46.93</v>
      </c>
      <c r="C1474">
        <v>36.738399999999999</v>
      </c>
      <c r="D1474">
        <v>-122.3459</v>
      </c>
      <c r="E1474">
        <v>11.112</v>
      </c>
      <c r="F1474">
        <v>33.380000000000003</v>
      </c>
      <c r="G1474">
        <v>7.9189723118013964</v>
      </c>
    </row>
    <row r="1475" spans="1:7">
      <c r="A1475" s="1">
        <v>40995.315023148149</v>
      </c>
      <c r="B1475">
        <v>46.86</v>
      </c>
      <c r="C1475">
        <v>36.742800000000003</v>
      </c>
      <c r="D1475">
        <v>-122.3503</v>
      </c>
      <c r="E1475">
        <v>11.115</v>
      </c>
      <c r="F1475">
        <v>33.374000000000002</v>
      </c>
      <c r="G1475">
        <v>7.9177008715324293</v>
      </c>
    </row>
    <row r="1476" spans="1:7">
      <c r="A1476" s="1">
        <v>40995.321967592594</v>
      </c>
      <c r="B1476">
        <v>46.98</v>
      </c>
      <c r="C1476">
        <v>36.747599999999998</v>
      </c>
      <c r="D1476">
        <v>-122.3535</v>
      </c>
      <c r="E1476">
        <v>11.108000000000001</v>
      </c>
      <c r="F1476">
        <v>33.372</v>
      </c>
      <c r="G1476">
        <v>7.9198993160443987</v>
      </c>
    </row>
    <row r="1477" spans="1:7">
      <c r="A1477" s="1">
        <v>40995.328912037039</v>
      </c>
      <c r="B1477">
        <v>46.92</v>
      </c>
      <c r="C1477">
        <v>36.753</v>
      </c>
      <c r="D1477">
        <v>-122.3535</v>
      </c>
      <c r="E1477">
        <v>11.106999999999999</v>
      </c>
      <c r="F1477">
        <v>33.368000000000002</v>
      </c>
      <c r="G1477">
        <v>7.9188456563902738</v>
      </c>
    </row>
    <row r="1478" spans="1:7">
      <c r="A1478" s="1">
        <v>40995.335856481484</v>
      </c>
      <c r="B1478">
        <v>46.97</v>
      </c>
      <c r="C1478">
        <v>36.757599999999996</v>
      </c>
      <c r="D1478">
        <v>-122.352</v>
      </c>
      <c r="E1478">
        <v>11.092000000000001</v>
      </c>
      <c r="F1478">
        <v>33.363999999999997</v>
      </c>
      <c r="G1478">
        <v>7.9198841270078564</v>
      </c>
    </row>
    <row r="1479" spans="1:7">
      <c r="A1479" s="1">
        <v>40995.34280092593</v>
      </c>
      <c r="B1479">
        <v>46.91</v>
      </c>
      <c r="C1479">
        <v>36.761099999999999</v>
      </c>
      <c r="D1479">
        <v>-122.3489</v>
      </c>
      <c r="E1479">
        <v>11.082000000000001</v>
      </c>
      <c r="F1479">
        <v>33.363</v>
      </c>
      <c r="G1479">
        <v>7.9189215692395374</v>
      </c>
    </row>
    <row r="1480" spans="1:7">
      <c r="A1480" s="1">
        <v>40995.349745370375</v>
      </c>
      <c r="B1480">
        <v>46.92</v>
      </c>
      <c r="C1480">
        <v>36.764299999999999</v>
      </c>
      <c r="D1480">
        <v>-122.3454</v>
      </c>
      <c r="E1480">
        <v>11.079000000000001</v>
      </c>
      <c r="F1480">
        <v>33.363</v>
      </c>
      <c r="G1480">
        <v>7.9191292736637706</v>
      </c>
    </row>
    <row r="1481" spans="1:7">
      <c r="A1481" s="1">
        <v>40995.356689814813</v>
      </c>
      <c r="B1481">
        <v>46.87</v>
      </c>
      <c r="C1481">
        <v>36.765300000000003</v>
      </c>
      <c r="D1481">
        <v>-122.3411</v>
      </c>
      <c r="E1481">
        <v>11.084</v>
      </c>
      <c r="F1481">
        <v>33.36</v>
      </c>
      <c r="G1481">
        <v>7.9181920589299768</v>
      </c>
    </row>
    <row r="1482" spans="1:7">
      <c r="A1482" s="1">
        <v>40995.363634259258</v>
      </c>
      <c r="B1482">
        <v>46.93</v>
      </c>
      <c r="C1482">
        <v>36.766399999999997</v>
      </c>
      <c r="D1482">
        <v>-122.3369</v>
      </c>
      <c r="E1482">
        <v>11.087999999999999</v>
      </c>
      <c r="F1482">
        <v>33.362000000000002</v>
      </c>
      <c r="G1482">
        <v>7.9192154153184111</v>
      </c>
    </row>
    <row r="1483" spans="1:7">
      <c r="A1483" s="1">
        <v>40995.370578703703</v>
      </c>
      <c r="B1483">
        <v>46.86</v>
      </c>
      <c r="C1483">
        <v>36.766399999999997</v>
      </c>
      <c r="D1483">
        <v>-122.33280000000001</v>
      </c>
      <c r="E1483">
        <v>11.096</v>
      </c>
      <c r="F1483">
        <v>33.362000000000002</v>
      </c>
      <c r="G1483">
        <v>7.9178932380792375</v>
      </c>
    </row>
    <row r="1484" spans="1:7">
      <c r="A1484" s="1">
        <v>40995.377523148149</v>
      </c>
      <c r="B1484">
        <v>46.87</v>
      </c>
      <c r="C1484">
        <v>36.765500000000003</v>
      </c>
      <c r="D1484">
        <v>-122.3292</v>
      </c>
      <c r="E1484">
        <v>11.1</v>
      </c>
      <c r="F1484">
        <v>33.362000000000002</v>
      </c>
      <c r="G1484">
        <v>7.9180300406798452</v>
      </c>
    </row>
    <row r="1485" spans="1:7">
      <c r="A1485" s="1">
        <v>40995.384467592594</v>
      </c>
      <c r="B1485">
        <v>46.82</v>
      </c>
      <c r="C1485">
        <v>36.764499999999998</v>
      </c>
      <c r="D1485">
        <v>-122.3258</v>
      </c>
      <c r="E1485">
        <v>11.089</v>
      </c>
      <c r="F1485">
        <v>33.363</v>
      </c>
      <c r="G1485">
        <v>7.9172548771689559</v>
      </c>
    </row>
    <row r="1486" spans="1:7">
      <c r="A1486" s="1">
        <v>40995.391412037039</v>
      </c>
      <c r="B1486">
        <v>46.82</v>
      </c>
      <c r="C1486">
        <v>36.763300000000001</v>
      </c>
      <c r="D1486">
        <v>-122.3227</v>
      </c>
      <c r="E1486">
        <v>11.089</v>
      </c>
      <c r="F1486">
        <v>33.363999999999997</v>
      </c>
      <c r="G1486">
        <v>7.9172548771689559</v>
      </c>
    </row>
    <row r="1487" spans="1:7">
      <c r="A1487" s="1">
        <v>40995.398356481484</v>
      </c>
      <c r="B1487">
        <v>46.79</v>
      </c>
      <c r="C1487">
        <v>36.761099999999999</v>
      </c>
      <c r="D1487">
        <v>-122.3206</v>
      </c>
      <c r="E1487">
        <v>11.087999999999999</v>
      </c>
      <c r="F1487">
        <v>33.365000000000002</v>
      </c>
      <c r="G1487">
        <v>7.9167330691094255</v>
      </c>
    </row>
    <row r="1488" spans="1:7">
      <c r="A1488" s="1">
        <v>40995.40530092593</v>
      </c>
      <c r="B1488">
        <v>46.79</v>
      </c>
      <c r="C1488">
        <v>36.758699999999997</v>
      </c>
      <c r="D1488">
        <v>-122.3185</v>
      </c>
      <c r="E1488">
        <v>11.073</v>
      </c>
      <c r="F1488">
        <v>33.363999999999997</v>
      </c>
      <c r="G1488">
        <v>7.9168848986491804</v>
      </c>
    </row>
    <row r="1489" spans="1:7">
      <c r="A1489" s="1">
        <v>40995.412245370375</v>
      </c>
      <c r="B1489">
        <v>46.81</v>
      </c>
      <c r="C1489">
        <v>36.756300000000003</v>
      </c>
      <c r="D1489">
        <v>-122.3163</v>
      </c>
      <c r="E1489">
        <v>11.068</v>
      </c>
      <c r="F1489">
        <v>33.363999999999997</v>
      </c>
      <c r="G1489">
        <v>7.9172901578982522</v>
      </c>
    </row>
    <row r="1490" spans="1:7">
      <c r="A1490" s="1">
        <v>40995.41918981482</v>
      </c>
      <c r="B1490">
        <v>46.9</v>
      </c>
      <c r="C1490">
        <v>36.753</v>
      </c>
      <c r="D1490">
        <v>-122.31610000000001</v>
      </c>
      <c r="E1490">
        <v>11.058</v>
      </c>
      <c r="F1490">
        <v>33.365000000000002</v>
      </c>
      <c r="G1490">
        <v>7.9189873649729741</v>
      </c>
    </row>
    <row r="1491" spans="1:7">
      <c r="A1491" s="1">
        <v>40995.426134259265</v>
      </c>
      <c r="B1491">
        <v>46.92</v>
      </c>
      <c r="C1491">
        <v>36.749699999999997</v>
      </c>
      <c r="D1491">
        <v>-122.31610000000001</v>
      </c>
      <c r="E1491">
        <v>11.063000000000001</v>
      </c>
      <c r="F1491">
        <v>33.365000000000002</v>
      </c>
      <c r="G1491">
        <v>7.9192913657673536</v>
      </c>
    </row>
    <row r="1492" spans="1:7">
      <c r="A1492" s="1">
        <v>40995.433078703711</v>
      </c>
      <c r="B1492">
        <v>46.92</v>
      </c>
      <c r="C1492">
        <v>36.746299999999998</v>
      </c>
      <c r="D1492">
        <v>-122.31619999999999</v>
      </c>
      <c r="E1492">
        <v>11.067</v>
      </c>
      <c r="F1492">
        <v>33.372</v>
      </c>
      <c r="G1492">
        <v>7.9192508410305251</v>
      </c>
    </row>
    <row r="1493" spans="1:7">
      <c r="A1493" s="1">
        <v>40995.440034722225</v>
      </c>
      <c r="B1493">
        <v>46.9</v>
      </c>
      <c r="C1493">
        <v>36.742699999999999</v>
      </c>
      <c r="D1493">
        <v>-122.3194</v>
      </c>
      <c r="E1493">
        <v>11.057</v>
      </c>
      <c r="F1493">
        <v>33.372</v>
      </c>
      <c r="G1493">
        <v>7.9189974954440068</v>
      </c>
    </row>
    <row r="1494" spans="1:7">
      <c r="A1494" s="1">
        <v>40995.446979166671</v>
      </c>
      <c r="B1494">
        <v>46.66</v>
      </c>
      <c r="C1494">
        <v>36.738999999999997</v>
      </c>
      <c r="D1494">
        <v>-122.3228</v>
      </c>
      <c r="E1494">
        <v>11.042999999999999</v>
      </c>
      <c r="F1494">
        <v>33.381</v>
      </c>
      <c r="G1494">
        <v>7.9148832050590219</v>
      </c>
    </row>
    <row r="1495" spans="1:7">
      <c r="A1495" s="1">
        <v>40995.453923611116</v>
      </c>
      <c r="B1495">
        <v>46.52</v>
      </c>
      <c r="C1495">
        <v>36.736899999999999</v>
      </c>
      <c r="D1495">
        <v>-122.32899999999999</v>
      </c>
      <c r="E1495">
        <v>11.045999999999999</v>
      </c>
      <c r="F1495">
        <v>33.386000000000003</v>
      </c>
      <c r="G1495">
        <v>7.9123701427301603</v>
      </c>
    </row>
    <row r="1496" spans="1:7">
      <c r="A1496" s="1">
        <v>40995.460868055561</v>
      </c>
      <c r="B1496">
        <v>46.69</v>
      </c>
      <c r="C1496">
        <v>36.735500000000002</v>
      </c>
      <c r="D1496">
        <v>-122.3348</v>
      </c>
      <c r="E1496">
        <v>11.096</v>
      </c>
      <c r="F1496">
        <v>33.372</v>
      </c>
      <c r="G1496">
        <v>7.914879045375498</v>
      </c>
    </row>
    <row r="1497" spans="1:7">
      <c r="A1497" s="1">
        <v>40995.467812500006</v>
      </c>
      <c r="B1497">
        <v>46.9</v>
      </c>
      <c r="C1497">
        <v>36.737099999999998</v>
      </c>
      <c r="D1497">
        <v>-122.3409</v>
      </c>
      <c r="E1497">
        <v>11.108000000000001</v>
      </c>
      <c r="F1497">
        <v>33.366</v>
      </c>
      <c r="G1497">
        <v>7.9184809322989507</v>
      </c>
    </row>
    <row r="1498" spans="1:7">
      <c r="A1498" s="1">
        <v>40995.474756944452</v>
      </c>
      <c r="B1498">
        <v>46.93</v>
      </c>
      <c r="C1498">
        <v>36.738900000000001</v>
      </c>
      <c r="D1498">
        <v>-122.3467</v>
      </c>
      <c r="E1498">
        <v>11.128</v>
      </c>
      <c r="F1498">
        <v>33.356000000000002</v>
      </c>
      <c r="G1498">
        <v>7.9188102655943524</v>
      </c>
    </row>
    <row r="1499" spans="1:7">
      <c r="A1499" s="1">
        <v>40995.481689814813</v>
      </c>
      <c r="B1499">
        <v>46.72</v>
      </c>
      <c r="C1499">
        <v>36.743400000000001</v>
      </c>
      <c r="D1499">
        <v>-122.351</v>
      </c>
      <c r="E1499">
        <v>11.071</v>
      </c>
      <c r="F1499">
        <v>33.372</v>
      </c>
      <c r="G1499">
        <v>7.9156638964563619</v>
      </c>
    </row>
    <row r="1500" spans="1:7">
      <c r="A1500" s="1">
        <v>40995.488634259258</v>
      </c>
      <c r="B1500">
        <v>46.82</v>
      </c>
      <c r="C1500">
        <v>36.7485</v>
      </c>
      <c r="D1500">
        <v>-122.3536</v>
      </c>
      <c r="E1500">
        <v>11.089</v>
      </c>
      <c r="F1500">
        <v>33.372</v>
      </c>
      <c r="G1500">
        <v>7.9172548771689559</v>
      </c>
    </row>
    <row r="1501" spans="1:7">
      <c r="A1501" s="1">
        <v>40995.495578703703</v>
      </c>
      <c r="B1501">
        <v>46.89</v>
      </c>
      <c r="C1501">
        <v>36.753900000000002</v>
      </c>
      <c r="D1501">
        <v>-122.3535</v>
      </c>
      <c r="E1501">
        <v>11.093999999999999</v>
      </c>
      <c r="F1501">
        <v>33.369999999999997</v>
      </c>
      <c r="G1501">
        <v>7.9184454087875933</v>
      </c>
    </row>
    <row r="1502" spans="1:7">
      <c r="A1502" s="1">
        <v>40995.502523148149</v>
      </c>
      <c r="B1502">
        <v>46.87</v>
      </c>
      <c r="C1502">
        <v>36.758299999999998</v>
      </c>
      <c r="D1502">
        <v>-122.3516</v>
      </c>
      <c r="E1502">
        <v>11.079000000000001</v>
      </c>
      <c r="F1502">
        <v>33.366</v>
      </c>
      <c r="G1502">
        <v>7.9182426933739469</v>
      </c>
    </row>
    <row r="1503" spans="1:7">
      <c r="A1503" s="1">
        <v>40995.509467592594</v>
      </c>
      <c r="B1503">
        <v>46.78</v>
      </c>
      <c r="C1503">
        <v>36.761699999999998</v>
      </c>
      <c r="D1503">
        <v>-122.3484</v>
      </c>
      <c r="E1503">
        <v>11.069000000000001</v>
      </c>
      <c r="F1503">
        <v>33.366</v>
      </c>
      <c r="G1503">
        <v>7.916748066936381</v>
      </c>
    </row>
    <row r="1504" spans="1:7">
      <c r="A1504" s="1">
        <v>40995.516412037039</v>
      </c>
      <c r="B1504">
        <v>46.69</v>
      </c>
      <c r="C1504">
        <v>36.764499999999998</v>
      </c>
      <c r="D1504">
        <v>-122.3451</v>
      </c>
      <c r="E1504">
        <v>11.074999999999999</v>
      </c>
      <c r="F1504">
        <v>33.363</v>
      </c>
      <c r="G1504">
        <v>7.9150914682506528</v>
      </c>
    </row>
    <row r="1505" spans="1:7">
      <c r="A1505" s="1">
        <v>40995.523356481484</v>
      </c>
      <c r="B1505">
        <v>46.68</v>
      </c>
      <c r="C1505">
        <v>36.7652</v>
      </c>
      <c r="D1505">
        <v>-122.34139999999999</v>
      </c>
      <c r="E1505">
        <v>11.073</v>
      </c>
      <c r="F1505">
        <v>33.366</v>
      </c>
      <c r="G1505">
        <v>7.9149343808366472</v>
      </c>
    </row>
    <row r="1506" spans="1:7">
      <c r="A1506" s="1">
        <v>40995.53030092593</v>
      </c>
      <c r="B1506">
        <v>46.65</v>
      </c>
      <c r="C1506">
        <v>36.766199999999998</v>
      </c>
      <c r="D1506">
        <v>-122.33750000000001</v>
      </c>
      <c r="E1506">
        <v>11.076000000000001</v>
      </c>
      <c r="F1506">
        <v>33.365000000000002</v>
      </c>
      <c r="G1506">
        <v>7.9143720804457312</v>
      </c>
    </row>
    <row r="1507" spans="1:7">
      <c r="A1507" s="1">
        <v>40995.537245370375</v>
      </c>
      <c r="B1507">
        <v>46.57</v>
      </c>
      <c r="C1507">
        <v>36.766500000000001</v>
      </c>
      <c r="D1507">
        <v>-122.334</v>
      </c>
      <c r="E1507">
        <v>11.082000000000001</v>
      </c>
      <c r="F1507">
        <v>33.366</v>
      </c>
      <c r="G1507">
        <v>7.9128928869006936</v>
      </c>
    </row>
    <row r="1508" spans="1:7">
      <c r="A1508" s="1">
        <v>40995.54418981482</v>
      </c>
      <c r="B1508">
        <v>46.58</v>
      </c>
      <c r="C1508">
        <v>36.765900000000002</v>
      </c>
      <c r="D1508">
        <v>-122.3305</v>
      </c>
      <c r="E1508">
        <v>11.087</v>
      </c>
      <c r="F1508">
        <v>33.368000000000002</v>
      </c>
      <c r="G1508">
        <v>7.913019658166661</v>
      </c>
    </row>
    <row r="1509" spans="1:7">
      <c r="A1509" s="1">
        <v>40995.551134259265</v>
      </c>
      <c r="B1509">
        <v>46.61</v>
      </c>
      <c r="C1509">
        <v>36.764800000000001</v>
      </c>
      <c r="D1509">
        <v>-122.32680000000001</v>
      </c>
      <c r="E1509">
        <v>11.09</v>
      </c>
      <c r="F1509">
        <v>33.366999999999997</v>
      </c>
      <c r="G1509">
        <v>7.9135212608555685</v>
      </c>
    </row>
    <row r="1510" spans="1:7">
      <c r="A1510" s="1">
        <v>40995.558078703711</v>
      </c>
      <c r="B1510">
        <v>46.62</v>
      </c>
      <c r="C1510">
        <v>36.764000000000003</v>
      </c>
      <c r="D1510">
        <v>-122.3233</v>
      </c>
      <c r="E1510">
        <v>11.087999999999999</v>
      </c>
      <c r="F1510">
        <v>33.368000000000002</v>
      </c>
      <c r="G1510">
        <v>7.913718791569945</v>
      </c>
    </row>
    <row r="1511" spans="1:7">
      <c r="A1511" s="1">
        <v>40995.565023148149</v>
      </c>
      <c r="B1511">
        <v>46.52</v>
      </c>
      <c r="C1511">
        <v>36.761600000000001</v>
      </c>
      <c r="D1511">
        <v>-122.3212</v>
      </c>
      <c r="E1511">
        <v>11.09</v>
      </c>
      <c r="F1511">
        <v>33.368000000000002</v>
      </c>
      <c r="G1511">
        <v>7.9119254780925763</v>
      </c>
    </row>
    <row r="1512" spans="1:7">
      <c r="A1512" s="1">
        <v>40995.571967592594</v>
      </c>
      <c r="B1512">
        <v>46.5</v>
      </c>
      <c r="C1512">
        <v>36.759300000000003</v>
      </c>
      <c r="D1512">
        <v>-122.3188</v>
      </c>
      <c r="E1512">
        <v>11.073</v>
      </c>
      <c r="F1512">
        <v>33.371000000000002</v>
      </c>
      <c r="G1512">
        <v>7.9117426244161377</v>
      </c>
    </row>
    <row r="1513" spans="1:7">
      <c r="A1513" s="1">
        <v>40995.578912037039</v>
      </c>
      <c r="B1513">
        <v>46.5</v>
      </c>
      <c r="C1513">
        <v>36.756900000000002</v>
      </c>
      <c r="D1513">
        <v>-122.3169</v>
      </c>
      <c r="E1513">
        <v>11.076000000000001</v>
      </c>
      <c r="F1513">
        <v>33.372</v>
      </c>
      <c r="G1513">
        <v>7.9117123115027477</v>
      </c>
    </row>
    <row r="1514" spans="1:7">
      <c r="A1514" s="1">
        <v>40995.585856481484</v>
      </c>
      <c r="B1514">
        <v>46.68</v>
      </c>
      <c r="C1514">
        <v>36.754199999999997</v>
      </c>
      <c r="D1514">
        <v>-122.316</v>
      </c>
      <c r="E1514">
        <v>11.058</v>
      </c>
      <c r="F1514">
        <v>33.371000000000002</v>
      </c>
      <c r="G1514">
        <v>7.915086123458086</v>
      </c>
    </row>
    <row r="1515" spans="1:7">
      <c r="A1515" s="1">
        <v>40995.59280092593</v>
      </c>
      <c r="B1515">
        <v>46.79</v>
      </c>
      <c r="C1515">
        <v>36.751300000000001</v>
      </c>
      <c r="D1515">
        <v>-122.31610000000001</v>
      </c>
      <c r="E1515">
        <v>11.042999999999999</v>
      </c>
      <c r="F1515">
        <v>33.372999999999998</v>
      </c>
      <c r="G1515">
        <v>7.9171886058110115</v>
      </c>
    </row>
    <row r="1516" spans="1:7">
      <c r="A1516" s="1">
        <v>40995.599745370375</v>
      </c>
      <c r="B1516">
        <v>46.82</v>
      </c>
      <c r="C1516">
        <v>36.7483</v>
      </c>
      <c r="D1516">
        <v>-122.31619999999999</v>
      </c>
      <c r="E1516">
        <v>11.037000000000001</v>
      </c>
      <c r="F1516">
        <v>33.371000000000002</v>
      </c>
      <c r="G1516">
        <v>7.9177813817284486</v>
      </c>
    </row>
    <row r="1517" spans="1:7">
      <c r="A1517" s="1">
        <v>40995.606689814813</v>
      </c>
      <c r="B1517">
        <v>46.71</v>
      </c>
      <c r="C1517">
        <v>36.744999999999997</v>
      </c>
      <c r="D1517">
        <v>-122.31699999999999</v>
      </c>
      <c r="E1517">
        <v>11.044</v>
      </c>
      <c r="F1517">
        <v>33.374000000000002</v>
      </c>
      <c r="G1517">
        <v>7.9157597780428803</v>
      </c>
    </row>
    <row r="1518" spans="1:7">
      <c r="A1518" s="1">
        <v>40995.613634259258</v>
      </c>
      <c r="B1518">
        <v>46.86</v>
      </c>
      <c r="C1518">
        <v>36.741599999999998</v>
      </c>
      <c r="D1518">
        <v>-122.32040000000001</v>
      </c>
      <c r="E1518">
        <v>11.109</v>
      </c>
      <c r="F1518">
        <v>33.353999999999999</v>
      </c>
      <c r="G1518">
        <v>7.9177616160848459</v>
      </c>
    </row>
    <row r="1519" spans="1:7">
      <c r="A1519" s="1">
        <v>40995.620578703703</v>
      </c>
      <c r="B1519">
        <v>46.98</v>
      </c>
      <c r="C1519">
        <v>36.738300000000002</v>
      </c>
      <c r="D1519">
        <v>-122.3236</v>
      </c>
      <c r="E1519">
        <v>11.113</v>
      </c>
      <c r="F1519">
        <v>33.35</v>
      </c>
      <c r="G1519">
        <v>7.9198486576271563</v>
      </c>
    </row>
    <row r="1520" spans="1:7">
      <c r="A1520" s="1">
        <v>40995.627523148149</v>
      </c>
      <c r="B1520">
        <v>46.99</v>
      </c>
      <c r="C1520">
        <v>36.736899999999999</v>
      </c>
      <c r="D1520">
        <v>-122.3297</v>
      </c>
      <c r="E1520">
        <v>11.12</v>
      </c>
      <c r="F1520">
        <v>33.344999999999999</v>
      </c>
      <c r="G1520">
        <v>7.9199550293207013</v>
      </c>
    </row>
    <row r="1521" spans="1:7">
      <c r="A1521" s="1">
        <v>40995.634467592594</v>
      </c>
      <c r="B1521">
        <v>47.02</v>
      </c>
      <c r="C1521">
        <v>36.735500000000002</v>
      </c>
      <c r="D1521">
        <v>-122.3352</v>
      </c>
      <c r="E1521">
        <v>11.122999999999999</v>
      </c>
      <c r="F1521">
        <v>33.344999999999999</v>
      </c>
      <c r="G1521">
        <v>7.920456500590153</v>
      </c>
    </row>
    <row r="1522" spans="1:7">
      <c r="A1522" s="1">
        <v>40995.641412037039</v>
      </c>
      <c r="B1522">
        <v>46.94</v>
      </c>
      <c r="C1522">
        <v>36.737200000000001</v>
      </c>
      <c r="D1522">
        <v>-122.3415</v>
      </c>
      <c r="E1522">
        <v>11.118</v>
      </c>
      <c r="F1522">
        <v>33.353999999999999</v>
      </c>
      <c r="G1522">
        <v>7.9190888340672583</v>
      </c>
    </row>
    <row r="1523" spans="1:7">
      <c r="A1523" s="1">
        <v>40995.648356481484</v>
      </c>
      <c r="B1523">
        <v>46.99</v>
      </c>
      <c r="C1523">
        <v>36.739699999999999</v>
      </c>
      <c r="D1523">
        <v>-122.34739999999999</v>
      </c>
      <c r="E1523">
        <v>11.118</v>
      </c>
      <c r="F1523">
        <v>33.356000000000002</v>
      </c>
      <c r="G1523">
        <v>7.9199752927231613</v>
      </c>
    </row>
    <row r="1524" spans="1:7">
      <c r="A1524" s="1">
        <v>40995.65530092593</v>
      </c>
      <c r="B1524">
        <v>46.86</v>
      </c>
      <c r="C1524">
        <v>36.744500000000002</v>
      </c>
      <c r="D1524">
        <v>-122.3519</v>
      </c>
      <c r="E1524">
        <v>11.116</v>
      </c>
      <c r="F1524">
        <v>33.343000000000004</v>
      </c>
      <c r="G1524">
        <v>7.9176907476896634</v>
      </c>
    </row>
    <row r="1525" spans="1:7">
      <c r="A1525" s="1">
        <v>40995.662245370375</v>
      </c>
      <c r="B1525">
        <v>46.69</v>
      </c>
      <c r="C1525">
        <v>36.749699999999997</v>
      </c>
      <c r="D1525">
        <v>-122.35339999999999</v>
      </c>
      <c r="E1525">
        <v>11.073</v>
      </c>
      <c r="F1525">
        <v>33.368000000000002</v>
      </c>
      <c r="G1525">
        <v>7.9151117006377865</v>
      </c>
    </row>
    <row r="1526" spans="1:7">
      <c r="A1526" s="1">
        <v>40995.66918981482</v>
      </c>
      <c r="B1526">
        <v>46.78</v>
      </c>
      <c r="C1526">
        <v>36.755200000000002</v>
      </c>
      <c r="D1526">
        <v>-122.3535</v>
      </c>
      <c r="E1526">
        <v>11.045</v>
      </c>
      <c r="F1526">
        <v>33.369999999999997</v>
      </c>
      <c r="G1526">
        <v>7.9169910194006823</v>
      </c>
    </row>
    <row r="1527" spans="1:7">
      <c r="A1527" s="1">
        <v>40995.676134259265</v>
      </c>
      <c r="B1527">
        <v>46.77</v>
      </c>
      <c r="C1527">
        <v>36.7592</v>
      </c>
      <c r="D1527">
        <v>-122.3507</v>
      </c>
      <c r="E1527">
        <v>11.053000000000001</v>
      </c>
      <c r="F1527">
        <v>33.363999999999997</v>
      </c>
      <c r="G1527">
        <v>7.9167326984071558</v>
      </c>
    </row>
    <row r="1528" spans="1:7">
      <c r="A1528" s="1">
        <v>40995.683078703711</v>
      </c>
      <c r="B1528">
        <v>46.72</v>
      </c>
      <c r="C1528">
        <v>36.762700000000002</v>
      </c>
      <c r="D1528">
        <v>-122.3475</v>
      </c>
      <c r="E1528">
        <v>11.058999999999999</v>
      </c>
      <c r="F1528">
        <v>33.368000000000002</v>
      </c>
      <c r="G1528">
        <v>7.9157853209283191</v>
      </c>
    </row>
    <row r="1529" spans="1:7">
      <c r="A1529" s="1">
        <v>40995.690034722225</v>
      </c>
      <c r="B1529">
        <v>46.58</v>
      </c>
      <c r="C1529">
        <v>36.764699999999998</v>
      </c>
      <c r="D1529">
        <v>-122.3436</v>
      </c>
      <c r="E1529">
        <v>11.065</v>
      </c>
      <c r="F1529">
        <v>33.369</v>
      </c>
      <c r="G1529">
        <v>7.9132420603186695</v>
      </c>
    </row>
    <row r="1530" spans="1:7">
      <c r="A1530" s="1">
        <v>40995.696979166671</v>
      </c>
      <c r="B1530">
        <v>46.52</v>
      </c>
      <c r="C1530">
        <v>36.765900000000002</v>
      </c>
      <c r="D1530">
        <v>-122.3391</v>
      </c>
      <c r="E1530">
        <v>11.073</v>
      </c>
      <c r="F1530">
        <v>33.366999999999997</v>
      </c>
      <c r="G1530">
        <v>7.9120972640184171</v>
      </c>
    </row>
    <row r="1531" spans="1:7">
      <c r="A1531" s="1">
        <v>40995.703923611116</v>
      </c>
      <c r="B1531">
        <v>46.47</v>
      </c>
      <c r="C1531">
        <v>36.767099999999999</v>
      </c>
      <c r="D1531">
        <v>-122.3348</v>
      </c>
      <c r="E1531">
        <v>11.077999999999999</v>
      </c>
      <c r="F1531">
        <v>33.366</v>
      </c>
      <c r="G1531">
        <v>7.9111601532038724</v>
      </c>
    </row>
    <row r="1532" spans="1:7">
      <c r="A1532" s="1">
        <v>40995.710868055561</v>
      </c>
      <c r="B1532">
        <v>46.44</v>
      </c>
      <c r="C1532">
        <v>36.766100000000002</v>
      </c>
      <c r="D1532">
        <v>-122.3313</v>
      </c>
      <c r="E1532">
        <v>11.077</v>
      </c>
      <c r="F1532">
        <v>33.362000000000002</v>
      </c>
      <c r="G1532">
        <v>7.9106383035064525</v>
      </c>
    </row>
    <row r="1533" spans="1:7">
      <c r="A1533" s="1">
        <v>40995.717812500006</v>
      </c>
      <c r="B1533">
        <v>46.52</v>
      </c>
      <c r="C1533">
        <v>36.7652</v>
      </c>
      <c r="D1533">
        <v>-122.32769999999999</v>
      </c>
      <c r="E1533">
        <v>11.08</v>
      </c>
      <c r="F1533">
        <v>33.372</v>
      </c>
      <c r="G1533">
        <v>7.9120265261485212</v>
      </c>
    </row>
    <row r="1534" spans="1:7">
      <c r="A1534" s="1">
        <v>40995.724756944452</v>
      </c>
      <c r="B1534">
        <v>46.49</v>
      </c>
      <c r="C1534">
        <v>36.764099999999999</v>
      </c>
      <c r="D1534">
        <v>-122.32389999999999</v>
      </c>
      <c r="E1534">
        <v>11.076000000000001</v>
      </c>
      <c r="F1534">
        <v>33.372</v>
      </c>
      <c r="G1534">
        <v>7.9115349935732162</v>
      </c>
    </row>
    <row r="1535" spans="1:7">
      <c r="A1535" s="1">
        <v>40995.731689814813</v>
      </c>
      <c r="B1535">
        <v>46.61</v>
      </c>
      <c r="C1535">
        <v>36.761899999999997</v>
      </c>
      <c r="D1535">
        <v>-122.3214</v>
      </c>
      <c r="E1535">
        <v>11.071</v>
      </c>
      <c r="F1535">
        <v>33.372</v>
      </c>
      <c r="G1535">
        <v>7.9137133649184683</v>
      </c>
    </row>
    <row r="1536" spans="1:7">
      <c r="A1536" s="1">
        <v>40995.738634259258</v>
      </c>
      <c r="B1536">
        <v>46.78</v>
      </c>
      <c r="C1536">
        <v>36.759399999999999</v>
      </c>
      <c r="D1536">
        <v>-122.3192</v>
      </c>
      <c r="E1536">
        <v>11.061999999999999</v>
      </c>
      <c r="F1536">
        <v>33.375</v>
      </c>
      <c r="G1536">
        <v>7.9168189238332785</v>
      </c>
    </row>
    <row r="1537" spans="1:7">
      <c r="A1537" s="1">
        <v>40995.745578703703</v>
      </c>
      <c r="B1537">
        <v>46.82</v>
      </c>
      <c r="C1537">
        <v>36.756999999999998</v>
      </c>
      <c r="D1537">
        <v>-122.3169</v>
      </c>
      <c r="E1537">
        <v>11.055</v>
      </c>
      <c r="F1537">
        <v>33.375</v>
      </c>
      <c r="G1537">
        <v>7.9175991083470496</v>
      </c>
    </row>
    <row r="1538" spans="1:7">
      <c r="A1538" s="1">
        <v>40995.752523148149</v>
      </c>
      <c r="B1538">
        <v>46.8</v>
      </c>
      <c r="C1538">
        <v>36.753999999999998</v>
      </c>
      <c r="D1538">
        <v>-122.316</v>
      </c>
      <c r="E1538">
        <v>11.045</v>
      </c>
      <c r="F1538">
        <v>33.374000000000002</v>
      </c>
      <c r="G1538">
        <v>7.9173456939434379</v>
      </c>
    </row>
    <row r="1539" spans="1:7">
      <c r="A1539" s="1">
        <v>40995.759467592594</v>
      </c>
      <c r="B1539">
        <v>46.92</v>
      </c>
      <c r="C1539">
        <v>36.750799999999998</v>
      </c>
      <c r="D1539">
        <v>-122.31610000000001</v>
      </c>
      <c r="E1539">
        <v>11.085000000000001</v>
      </c>
      <c r="F1539">
        <v>33.368000000000002</v>
      </c>
      <c r="G1539">
        <v>7.9190684938296956</v>
      </c>
    </row>
    <row r="1540" spans="1:7">
      <c r="A1540" s="1">
        <v>40995.766412037039</v>
      </c>
      <c r="B1540">
        <v>46.84</v>
      </c>
      <c r="C1540">
        <v>36.747700000000002</v>
      </c>
      <c r="D1540">
        <v>-122.31610000000001</v>
      </c>
      <c r="E1540">
        <v>11.092000000000001</v>
      </c>
      <c r="F1540">
        <v>33.365000000000002</v>
      </c>
      <c r="G1540">
        <v>7.9175791236800217</v>
      </c>
    </row>
    <row r="1541" spans="1:7">
      <c r="A1541" s="1">
        <v>40995.773356481484</v>
      </c>
      <c r="B1541">
        <v>46.89</v>
      </c>
      <c r="C1541">
        <v>36.744599999999998</v>
      </c>
      <c r="D1541">
        <v>-122.3177</v>
      </c>
      <c r="E1541">
        <v>11.103</v>
      </c>
      <c r="F1541">
        <v>33.362000000000002</v>
      </c>
      <c r="G1541">
        <v>7.9183542664621873</v>
      </c>
    </row>
    <row r="1542" spans="1:7">
      <c r="A1542" s="1">
        <v>40995.78030092593</v>
      </c>
      <c r="B1542">
        <v>47</v>
      </c>
      <c r="C1542">
        <v>36.741799999999998</v>
      </c>
      <c r="D1542">
        <v>-122.3202</v>
      </c>
      <c r="E1542">
        <v>11.124000000000001</v>
      </c>
      <c r="F1542">
        <v>33.348999999999997</v>
      </c>
      <c r="G1542">
        <v>7.9200917913603428</v>
      </c>
    </row>
    <row r="1543" spans="1:7">
      <c r="A1543" s="1">
        <v>40995.787245370375</v>
      </c>
      <c r="B1543">
        <v>47.12</v>
      </c>
      <c r="C1543">
        <v>36.738999999999997</v>
      </c>
      <c r="D1543">
        <v>-122.3229</v>
      </c>
      <c r="E1543">
        <v>11.145</v>
      </c>
      <c r="F1543">
        <v>33.343000000000004</v>
      </c>
      <c r="G1543">
        <v>7.9220063344606961</v>
      </c>
    </row>
    <row r="1544" spans="1:7">
      <c r="A1544" s="1">
        <v>40995.79418981482</v>
      </c>
      <c r="B1544">
        <v>47.33</v>
      </c>
      <c r="C1544">
        <v>36.737299999999998</v>
      </c>
      <c r="D1544">
        <v>-122.3279</v>
      </c>
      <c r="E1544">
        <v>11.153</v>
      </c>
      <c r="F1544">
        <v>33.338000000000001</v>
      </c>
      <c r="G1544">
        <v>7.9256479011153544</v>
      </c>
    </row>
    <row r="1545" spans="1:7">
      <c r="A1545" s="1">
        <v>40995.801134259265</v>
      </c>
      <c r="B1545">
        <v>47.55</v>
      </c>
      <c r="C1545">
        <v>36.735799999999998</v>
      </c>
      <c r="D1545">
        <v>-122.3334</v>
      </c>
      <c r="E1545">
        <v>11.185</v>
      </c>
      <c r="F1545">
        <v>33.319000000000003</v>
      </c>
      <c r="G1545">
        <v>7.9292226213795249</v>
      </c>
    </row>
    <row r="1546" spans="1:7">
      <c r="A1546" s="1">
        <v>40995.808078703711</v>
      </c>
      <c r="B1546">
        <v>47.61</v>
      </c>
      <c r="C1546">
        <v>36.736499999999999</v>
      </c>
      <c r="D1546">
        <v>-122.33920000000001</v>
      </c>
      <c r="E1546">
        <v>11.189</v>
      </c>
      <c r="F1546">
        <v>33.32</v>
      </c>
      <c r="G1546">
        <v>7.9302454590869296</v>
      </c>
    </row>
    <row r="1547" spans="1:7">
      <c r="A1547" s="1">
        <v>40995.815023148149</v>
      </c>
      <c r="B1547">
        <v>47.72</v>
      </c>
      <c r="C1547">
        <v>36.738199999999999</v>
      </c>
      <c r="D1547">
        <v>-122.3454</v>
      </c>
      <c r="E1547">
        <v>11.202999999999999</v>
      </c>
      <c r="F1547">
        <v>33.314999999999998</v>
      </c>
      <c r="G1547">
        <v>7.9320527771035483</v>
      </c>
    </row>
    <row r="1548" spans="1:7">
      <c r="A1548" s="1">
        <v>40995.821967592594</v>
      </c>
      <c r="B1548">
        <v>47.59</v>
      </c>
      <c r="C1548">
        <v>36.742800000000003</v>
      </c>
      <c r="D1548">
        <v>-122.3503</v>
      </c>
      <c r="E1548">
        <v>11.194000000000001</v>
      </c>
      <c r="F1548">
        <v>33.328000000000003</v>
      </c>
      <c r="G1548">
        <v>7.9298401444818953</v>
      </c>
    </row>
    <row r="1549" spans="1:7">
      <c r="A1549" s="1">
        <v>40995.828912037039</v>
      </c>
      <c r="B1549">
        <v>47.32</v>
      </c>
      <c r="C1549">
        <v>36.7485</v>
      </c>
      <c r="D1549">
        <v>-122.3533</v>
      </c>
      <c r="E1549">
        <v>11.173</v>
      </c>
      <c r="F1549">
        <v>33.338000000000001</v>
      </c>
      <c r="G1549">
        <v>7.9252676484021274</v>
      </c>
    </row>
    <row r="1550" spans="1:7">
      <c r="A1550" s="1">
        <v>40995.835856481484</v>
      </c>
      <c r="B1550">
        <v>47.06</v>
      </c>
      <c r="C1550">
        <v>36.754899999999999</v>
      </c>
      <c r="D1550">
        <v>-122.3536</v>
      </c>
      <c r="E1550">
        <v>11.137</v>
      </c>
      <c r="F1550">
        <v>33.357999999999997</v>
      </c>
      <c r="G1550">
        <v>7.9210237610857916</v>
      </c>
    </row>
    <row r="1551" spans="1:7">
      <c r="A1551" s="1">
        <v>40995.84280092593</v>
      </c>
      <c r="B1551">
        <v>46.94</v>
      </c>
      <c r="C1551">
        <v>36.759500000000003</v>
      </c>
      <c r="D1551">
        <v>-122.3502</v>
      </c>
      <c r="E1551">
        <v>11.117000000000001</v>
      </c>
      <c r="F1551">
        <v>33.366999999999997</v>
      </c>
      <c r="G1551">
        <v>7.9190989627570119</v>
      </c>
    </row>
    <row r="1552" spans="1:7">
      <c r="A1552" s="1">
        <v>40995.849745370375</v>
      </c>
      <c r="B1552">
        <v>46.77</v>
      </c>
      <c r="C1552">
        <v>36.764000000000003</v>
      </c>
      <c r="D1552">
        <v>-122.3463</v>
      </c>
      <c r="E1552">
        <v>11.087999999999999</v>
      </c>
      <c r="F1552">
        <v>33.369999999999997</v>
      </c>
      <c r="G1552">
        <v>7.916378448222428</v>
      </c>
    </row>
    <row r="1553" spans="1:7">
      <c r="A1553" s="1">
        <v>40995.856689814813</v>
      </c>
      <c r="B1553">
        <v>46.89</v>
      </c>
      <c r="C1553">
        <v>36.7654</v>
      </c>
      <c r="D1553">
        <v>-122.3408</v>
      </c>
      <c r="E1553">
        <v>11.098000000000001</v>
      </c>
      <c r="F1553">
        <v>33.366999999999997</v>
      </c>
      <c r="G1553">
        <v>7.9184049003748713</v>
      </c>
    </row>
    <row r="1554" spans="1:7">
      <c r="A1554" s="1">
        <v>40995.863634259258</v>
      </c>
      <c r="B1554">
        <v>46.83</v>
      </c>
      <c r="C1554">
        <v>36.766800000000003</v>
      </c>
      <c r="D1554">
        <v>-122.3351</v>
      </c>
      <c r="E1554">
        <v>11.087</v>
      </c>
      <c r="F1554">
        <v>33.372</v>
      </c>
      <c r="G1554">
        <v>7.917452434849432</v>
      </c>
    </row>
    <row r="1555" spans="1:7">
      <c r="A1555" s="1">
        <v>40995.870578703703</v>
      </c>
      <c r="B1555">
        <v>46.88</v>
      </c>
      <c r="C1555">
        <v>36.765799999999999</v>
      </c>
      <c r="D1555">
        <v>-122.3302</v>
      </c>
      <c r="E1555">
        <v>11.092000000000001</v>
      </c>
      <c r="F1555">
        <v>33.368000000000002</v>
      </c>
      <c r="G1555">
        <v>7.9182883554732015</v>
      </c>
    </row>
    <row r="1556" spans="1:7">
      <c r="A1556" s="1">
        <v>40995.877523148149</v>
      </c>
      <c r="B1556">
        <v>46.89</v>
      </c>
      <c r="C1556">
        <v>36.764499999999998</v>
      </c>
      <c r="D1556">
        <v>-122.32559999999999</v>
      </c>
      <c r="E1556">
        <v>11.09</v>
      </c>
      <c r="F1556">
        <v>33.372</v>
      </c>
      <c r="G1556">
        <v>7.9184859183404352</v>
      </c>
    </row>
    <row r="1557" spans="1:7">
      <c r="A1557" s="1">
        <v>40995.884467592594</v>
      </c>
      <c r="B1557">
        <v>46.91</v>
      </c>
      <c r="C1557">
        <v>36.762599999999999</v>
      </c>
      <c r="D1557">
        <v>-122.3219</v>
      </c>
      <c r="E1557">
        <v>11.093</v>
      </c>
      <c r="F1557">
        <v>33.371000000000002</v>
      </c>
      <c r="G1557">
        <v>7.9188101507179249</v>
      </c>
    </row>
    <row r="1558" spans="1:7">
      <c r="A1558" s="1">
        <v>40995.891412037039</v>
      </c>
      <c r="B1558">
        <v>46.85</v>
      </c>
      <c r="C1558">
        <v>36.759799999999998</v>
      </c>
      <c r="D1558">
        <v>-122.31950000000001</v>
      </c>
      <c r="E1558">
        <v>11.073</v>
      </c>
      <c r="F1558">
        <v>33.372</v>
      </c>
      <c r="G1558">
        <v>7.9179488174560166</v>
      </c>
    </row>
    <row r="1559" spans="1:7">
      <c r="A1559" s="1">
        <v>40995.898356481484</v>
      </c>
      <c r="B1559">
        <v>46.93</v>
      </c>
      <c r="C1559">
        <v>36.756999999999998</v>
      </c>
      <c r="D1559">
        <v>-122.3169</v>
      </c>
      <c r="E1559">
        <v>11.087999999999999</v>
      </c>
      <c r="F1559">
        <v>33.375</v>
      </c>
      <c r="G1559">
        <v>7.9192154153184111</v>
      </c>
    </row>
    <row r="1560" spans="1:7">
      <c r="A1560" s="1">
        <v>40995.90530092593</v>
      </c>
      <c r="B1560">
        <v>46.92</v>
      </c>
      <c r="C1560">
        <v>36.753999999999998</v>
      </c>
      <c r="D1560">
        <v>-122.31619999999999</v>
      </c>
      <c r="E1560">
        <v>11.102</v>
      </c>
      <c r="F1560">
        <v>33.369</v>
      </c>
      <c r="G1560">
        <v>7.9188962982339968</v>
      </c>
    </row>
    <row r="1561" spans="1:7">
      <c r="A1561" s="1">
        <v>40995.912245370375</v>
      </c>
      <c r="B1561">
        <v>47.34</v>
      </c>
      <c r="C1561">
        <v>36.750999999999998</v>
      </c>
      <c r="D1561">
        <v>-122.316</v>
      </c>
      <c r="E1561">
        <v>11.183</v>
      </c>
      <c r="F1561">
        <v>33.340000000000003</v>
      </c>
      <c r="G1561">
        <v>7.9255206701091874</v>
      </c>
    </row>
    <row r="1562" spans="1:7">
      <c r="A1562" s="1">
        <v>40995.91918981482</v>
      </c>
      <c r="B1562">
        <v>47.52</v>
      </c>
      <c r="C1562">
        <v>36.748199999999997</v>
      </c>
      <c r="D1562">
        <v>-122.316</v>
      </c>
      <c r="E1562">
        <v>11.209</v>
      </c>
      <c r="F1562">
        <v>33.328000000000003</v>
      </c>
      <c r="G1562">
        <v>7.928447051193892</v>
      </c>
    </row>
    <row r="1563" spans="1:7">
      <c r="A1563" s="1">
        <v>40995.926134259265</v>
      </c>
      <c r="B1563">
        <v>47.63</v>
      </c>
      <c r="C1563">
        <v>36.7455</v>
      </c>
      <c r="D1563">
        <v>-122.3167</v>
      </c>
      <c r="E1563">
        <v>11.218999999999999</v>
      </c>
      <c r="F1563">
        <v>33.32</v>
      </c>
      <c r="G1563">
        <v>7.9302949879224354</v>
      </c>
    </row>
    <row r="1564" spans="1:7">
      <c r="A1564" s="1">
        <v>40995.933078703711</v>
      </c>
      <c r="B1564">
        <v>47.65</v>
      </c>
      <c r="C1564">
        <v>36.743099999999998</v>
      </c>
      <c r="D1564">
        <v>-122.31910000000001</v>
      </c>
      <c r="E1564">
        <v>11.22</v>
      </c>
      <c r="F1564">
        <v>33.316000000000003</v>
      </c>
      <c r="G1564">
        <v>7.9306392797720466</v>
      </c>
    </row>
    <row r="1565" spans="1:7">
      <c r="A1565" s="1">
        <v>40995.940023148149</v>
      </c>
      <c r="B1565">
        <v>47.68</v>
      </c>
      <c r="C1565">
        <v>36.740299999999998</v>
      </c>
      <c r="D1565">
        <v>-122.3216</v>
      </c>
      <c r="E1565">
        <v>11.239000000000001</v>
      </c>
      <c r="F1565">
        <v>33.308</v>
      </c>
      <c r="G1565">
        <v>7.9309777944343471</v>
      </c>
    </row>
    <row r="1566" spans="1:7">
      <c r="A1566" s="1">
        <v>40995.946967592594</v>
      </c>
      <c r="B1566">
        <v>47.72</v>
      </c>
      <c r="C1566">
        <v>36.738</v>
      </c>
      <c r="D1566">
        <v>-122.3248</v>
      </c>
      <c r="E1566">
        <v>11.242000000000001</v>
      </c>
      <c r="F1566">
        <v>33.304000000000002</v>
      </c>
      <c r="G1566">
        <v>7.9316561540215558</v>
      </c>
    </row>
    <row r="1567" spans="1:7">
      <c r="A1567" s="1">
        <v>40995.953912037039</v>
      </c>
      <c r="B1567">
        <v>47.78</v>
      </c>
      <c r="C1567">
        <v>36.736899999999999</v>
      </c>
      <c r="D1567">
        <v>-122.3295</v>
      </c>
      <c r="E1567">
        <v>11.238</v>
      </c>
      <c r="F1567">
        <v>33.301000000000002</v>
      </c>
      <c r="G1567">
        <v>7.9327601298338806</v>
      </c>
    </row>
    <row r="1568" spans="1:7">
      <c r="A1568" s="1">
        <v>40995.960856481484</v>
      </c>
      <c r="B1568">
        <v>47.81</v>
      </c>
      <c r="C1568">
        <v>36.735700000000001</v>
      </c>
      <c r="D1568">
        <v>-122.3338</v>
      </c>
      <c r="E1568">
        <v>11.24</v>
      </c>
      <c r="F1568">
        <v>33.295999999999999</v>
      </c>
      <c r="G1568">
        <v>7.9332714320963591</v>
      </c>
    </row>
    <row r="1569" spans="1:7">
      <c r="A1569" s="1">
        <v>40995.96780092593</v>
      </c>
      <c r="B1569">
        <v>47.87</v>
      </c>
      <c r="C1569">
        <v>36.736499999999999</v>
      </c>
      <c r="D1569">
        <v>-122.339</v>
      </c>
      <c r="E1569">
        <v>11.238</v>
      </c>
      <c r="F1569">
        <v>33.293999999999997</v>
      </c>
      <c r="G1569">
        <v>7.9343550821263582</v>
      </c>
    </row>
    <row r="1570" spans="1:7">
      <c r="A1570" s="1">
        <v>40995.974745370375</v>
      </c>
      <c r="B1570">
        <v>47.97</v>
      </c>
      <c r="C1570">
        <v>36.738100000000003</v>
      </c>
      <c r="D1570">
        <v>-122.34480000000001</v>
      </c>
      <c r="E1570">
        <v>11.25</v>
      </c>
      <c r="F1570">
        <v>33.284999999999997</v>
      </c>
      <c r="G1570">
        <v>7.9360050449829487</v>
      </c>
    </row>
    <row r="1571" spans="1:7">
      <c r="A1571" s="1">
        <v>40995.981689814813</v>
      </c>
      <c r="B1571">
        <v>47.95</v>
      </c>
      <c r="C1571">
        <v>36.741900000000001</v>
      </c>
      <c r="D1571">
        <v>-122.34950000000001</v>
      </c>
      <c r="E1571">
        <v>11.25</v>
      </c>
      <c r="F1571">
        <v>33.290999999999997</v>
      </c>
      <c r="G1571">
        <v>7.9356506260951898</v>
      </c>
    </row>
    <row r="1572" spans="1:7">
      <c r="A1572" s="1">
        <v>40995.988634259258</v>
      </c>
      <c r="B1572">
        <v>47.93</v>
      </c>
      <c r="C1572">
        <v>36.746699999999997</v>
      </c>
      <c r="D1572">
        <v>-122.3535</v>
      </c>
      <c r="E1572">
        <v>11.231999999999999</v>
      </c>
      <c r="F1572">
        <v>33.304000000000002</v>
      </c>
      <c r="G1572">
        <v>7.9354794757448897</v>
      </c>
    </row>
    <row r="1573" spans="1:7">
      <c r="A1573" s="1">
        <v>40995.995578703703</v>
      </c>
      <c r="B1573">
        <v>47.82</v>
      </c>
      <c r="C1573">
        <v>36.7532</v>
      </c>
      <c r="D1573">
        <v>-122.3535</v>
      </c>
      <c r="E1573">
        <v>11.212999999999999</v>
      </c>
      <c r="F1573">
        <v>33.317</v>
      </c>
      <c r="G1573">
        <v>7.9337233935215083</v>
      </c>
    </row>
    <row r="1574" spans="1:7">
      <c r="A1574" s="1">
        <v>40996.002523148149</v>
      </c>
      <c r="B1574">
        <v>47.71</v>
      </c>
      <c r="C1574">
        <v>36.758600000000001</v>
      </c>
      <c r="D1574">
        <v>-122.3511</v>
      </c>
      <c r="E1574">
        <v>11.202999999999999</v>
      </c>
      <c r="F1574">
        <v>33.319000000000003</v>
      </c>
      <c r="G1574">
        <v>7.9318755383691615</v>
      </c>
    </row>
    <row r="1575" spans="1:7">
      <c r="A1575" s="1">
        <v>40996.009467592594</v>
      </c>
      <c r="B1575">
        <v>47.36</v>
      </c>
      <c r="C1575">
        <v>36.763500000000001</v>
      </c>
      <c r="D1575">
        <v>-122.34690000000001</v>
      </c>
      <c r="E1575">
        <v>11.170999999999999</v>
      </c>
      <c r="F1575">
        <v>33.340000000000003</v>
      </c>
      <c r="G1575">
        <v>7.9259969801274854</v>
      </c>
    </row>
    <row r="1576" spans="1:7">
      <c r="A1576" s="1">
        <v>40996.016412037039</v>
      </c>
      <c r="B1576">
        <v>47.42</v>
      </c>
      <c r="C1576">
        <v>36.7652</v>
      </c>
      <c r="D1576">
        <v>-122.3417</v>
      </c>
      <c r="E1576">
        <v>11.172000000000001</v>
      </c>
      <c r="F1576">
        <v>33.338000000000001</v>
      </c>
      <c r="G1576">
        <v>7.9270503774538943</v>
      </c>
    </row>
    <row r="1577" spans="1:7">
      <c r="A1577" s="1">
        <v>40996.023368055554</v>
      </c>
      <c r="B1577">
        <v>47.32</v>
      </c>
      <c r="C1577">
        <v>36.766599999999997</v>
      </c>
      <c r="D1577">
        <v>-122.3361</v>
      </c>
      <c r="E1577">
        <v>11.163</v>
      </c>
      <c r="F1577">
        <v>33.344999999999999</v>
      </c>
      <c r="G1577">
        <v>7.9253691362364664</v>
      </c>
    </row>
    <row r="1578" spans="1:7">
      <c r="A1578" s="1">
        <v>40996.030312499999</v>
      </c>
      <c r="B1578">
        <v>47.39</v>
      </c>
      <c r="C1578">
        <v>36.765999999999998</v>
      </c>
      <c r="D1578">
        <v>-122.3314</v>
      </c>
      <c r="E1578">
        <v>11.167</v>
      </c>
      <c r="F1578">
        <v>33.341999999999999</v>
      </c>
      <c r="G1578">
        <v>7.9265693684795817</v>
      </c>
    </row>
    <row r="1579" spans="1:7">
      <c r="A1579" s="1">
        <v>40996.037256944444</v>
      </c>
      <c r="B1579">
        <v>47.46</v>
      </c>
      <c r="C1579">
        <v>36.764899999999997</v>
      </c>
      <c r="D1579">
        <v>-122.3267</v>
      </c>
      <c r="E1579">
        <v>11.173999999999999</v>
      </c>
      <c r="F1579">
        <v>33.335999999999999</v>
      </c>
      <c r="G1579">
        <v>7.927739095380522</v>
      </c>
    </row>
    <row r="1580" spans="1:7">
      <c r="A1580" s="1">
        <v>40996.04420138889</v>
      </c>
      <c r="B1580">
        <v>47.51</v>
      </c>
      <c r="C1580">
        <v>36.763399999999997</v>
      </c>
      <c r="D1580">
        <v>-122.3227</v>
      </c>
      <c r="E1580">
        <v>11.177</v>
      </c>
      <c r="F1580">
        <v>33.332000000000001</v>
      </c>
      <c r="G1580">
        <v>7.9285948991615971</v>
      </c>
    </row>
    <row r="1581" spans="1:7">
      <c r="A1581" s="1">
        <v>40996.051145833335</v>
      </c>
      <c r="B1581">
        <v>47.56</v>
      </c>
      <c r="C1581">
        <v>36.7607</v>
      </c>
      <c r="D1581">
        <v>-122.3203</v>
      </c>
      <c r="E1581">
        <v>11.186</v>
      </c>
      <c r="F1581">
        <v>33.33</v>
      </c>
      <c r="G1581">
        <v>7.9293897088387348</v>
      </c>
    </row>
    <row r="1582" spans="1:7">
      <c r="A1582" s="1">
        <v>40996.05809027778</v>
      </c>
      <c r="B1582">
        <v>47.59</v>
      </c>
      <c r="C1582">
        <v>36.758200000000002</v>
      </c>
      <c r="D1582">
        <v>-122.3181</v>
      </c>
      <c r="E1582">
        <v>11.202</v>
      </c>
      <c r="F1582">
        <v>33.319000000000003</v>
      </c>
      <c r="G1582">
        <v>7.9297588367067267</v>
      </c>
    </row>
    <row r="1583" spans="1:7">
      <c r="A1583" s="1">
        <v>40996.065023148149</v>
      </c>
      <c r="B1583">
        <v>47.57</v>
      </c>
      <c r="C1583">
        <v>36.755499999999998</v>
      </c>
      <c r="D1583">
        <v>-122.31619999999999</v>
      </c>
      <c r="E1583">
        <v>11.204000000000001</v>
      </c>
      <c r="F1583">
        <v>33.319000000000003</v>
      </c>
      <c r="G1583">
        <v>7.9293840342556132</v>
      </c>
    </row>
    <row r="1584" spans="1:7">
      <c r="A1584" s="1">
        <v>40996.071967592594</v>
      </c>
      <c r="B1584">
        <v>47.69</v>
      </c>
      <c r="C1584">
        <v>36.752299999999998</v>
      </c>
      <c r="D1584">
        <v>-122.31610000000001</v>
      </c>
      <c r="E1584">
        <v>11.214</v>
      </c>
      <c r="F1584">
        <v>33.308999999999997</v>
      </c>
      <c r="G1584">
        <v>7.9314092024047724</v>
      </c>
    </row>
    <row r="1585" spans="1:7">
      <c r="A1585" s="1">
        <v>40996.078912037039</v>
      </c>
      <c r="B1585">
        <v>47.61</v>
      </c>
      <c r="C1585">
        <v>36.748899999999999</v>
      </c>
      <c r="D1585">
        <v>-122.3163</v>
      </c>
      <c r="E1585">
        <v>11.204000000000001</v>
      </c>
      <c r="F1585">
        <v>33.302999999999997</v>
      </c>
      <c r="G1585">
        <v>7.9300929866999503</v>
      </c>
    </row>
    <row r="1586" spans="1:7">
      <c r="A1586" s="1">
        <v>40996.085856481484</v>
      </c>
      <c r="B1586">
        <v>47.59</v>
      </c>
      <c r="C1586">
        <v>36.745699999999999</v>
      </c>
      <c r="D1586">
        <v>-122.3167</v>
      </c>
      <c r="E1586">
        <v>11.191000000000001</v>
      </c>
      <c r="F1586">
        <v>33.301000000000002</v>
      </c>
      <c r="G1586">
        <v>7.9298706360771334</v>
      </c>
    </row>
    <row r="1587" spans="1:7">
      <c r="A1587" s="1">
        <v>40996.09280092593</v>
      </c>
      <c r="B1587">
        <v>47.61</v>
      </c>
      <c r="C1587">
        <v>36.742699999999999</v>
      </c>
      <c r="D1587">
        <v>-122.3192</v>
      </c>
      <c r="E1587">
        <v>11.191000000000001</v>
      </c>
      <c r="F1587">
        <v>33.295999999999999</v>
      </c>
      <c r="G1587">
        <v>7.9302251285058665</v>
      </c>
    </row>
    <row r="1588" spans="1:7">
      <c r="A1588" s="1">
        <v>40996.099745370375</v>
      </c>
      <c r="B1588">
        <v>47.64</v>
      </c>
      <c r="C1588">
        <v>36.739699999999999</v>
      </c>
      <c r="D1588">
        <v>-122.322</v>
      </c>
      <c r="E1588">
        <v>11.195</v>
      </c>
      <c r="F1588">
        <v>33.287999999999997</v>
      </c>
      <c r="G1588">
        <v>7.9307161993646451</v>
      </c>
    </row>
    <row r="1589" spans="1:7">
      <c r="A1589" s="1">
        <v>40996.106689814813</v>
      </c>
      <c r="B1589">
        <v>47.65</v>
      </c>
      <c r="C1589">
        <v>36.737499999999997</v>
      </c>
      <c r="D1589">
        <v>-122.3261</v>
      </c>
      <c r="E1589">
        <v>11.194000000000001</v>
      </c>
      <c r="F1589">
        <v>33.283000000000001</v>
      </c>
      <c r="G1589">
        <v>7.9309036105477713</v>
      </c>
    </row>
    <row r="1590" spans="1:7">
      <c r="A1590" s="1">
        <v>40996.113634259258</v>
      </c>
      <c r="B1590">
        <v>47.7</v>
      </c>
      <c r="C1590">
        <v>36.7363</v>
      </c>
      <c r="D1590">
        <v>-122.3317</v>
      </c>
      <c r="E1590">
        <v>11.202</v>
      </c>
      <c r="F1590">
        <v>33.283999999999999</v>
      </c>
      <c r="G1590">
        <v>7.9317084696413698</v>
      </c>
    </row>
    <row r="1591" spans="1:7">
      <c r="A1591" s="1">
        <v>40996.120578703703</v>
      </c>
      <c r="B1591">
        <v>47.77</v>
      </c>
      <c r="C1591">
        <v>36.735999999999997</v>
      </c>
      <c r="D1591">
        <v>-122.3374</v>
      </c>
      <c r="E1591">
        <v>11.215</v>
      </c>
      <c r="F1591">
        <v>33.279000000000003</v>
      </c>
      <c r="G1591">
        <v>7.9328168839200623</v>
      </c>
    </row>
    <row r="1592" spans="1:7">
      <c r="A1592" s="1">
        <v>40996.127523148149</v>
      </c>
      <c r="B1592">
        <v>47.78</v>
      </c>
      <c r="C1592">
        <v>36.7378</v>
      </c>
      <c r="D1592">
        <v>-122.3438</v>
      </c>
      <c r="E1592">
        <v>11.22</v>
      </c>
      <c r="F1592">
        <v>33.268999999999998</v>
      </c>
      <c r="G1592">
        <v>7.932943245576844</v>
      </c>
    </row>
    <row r="1593" spans="1:7">
      <c r="A1593" s="1">
        <v>40996.134467592594</v>
      </c>
      <c r="B1593">
        <v>47.74</v>
      </c>
      <c r="C1593">
        <v>36.740499999999997</v>
      </c>
      <c r="D1593">
        <v>-122.34829999999999</v>
      </c>
      <c r="E1593">
        <v>11.217000000000001</v>
      </c>
      <c r="F1593">
        <v>33.29</v>
      </c>
      <c r="G1593">
        <v>7.9322648470869632</v>
      </c>
    </row>
    <row r="1594" spans="1:7">
      <c r="A1594" s="1">
        <v>40996.141412037039</v>
      </c>
      <c r="B1594">
        <v>47.62</v>
      </c>
      <c r="C1594">
        <v>36.743600000000001</v>
      </c>
      <c r="D1594">
        <v>-122.351</v>
      </c>
      <c r="E1594">
        <v>11.209</v>
      </c>
      <c r="F1594">
        <v>33.295999999999999</v>
      </c>
      <c r="G1594">
        <v>7.9302194011402358</v>
      </c>
    </row>
    <row r="1595" spans="1:7">
      <c r="A1595" s="1">
        <v>40996.148356481484</v>
      </c>
      <c r="B1595">
        <v>47.63</v>
      </c>
      <c r="C1595">
        <v>36.7468</v>
      </c>
      <c r="D1595">
        <v>-122.3536</v>
      </c>
      <c r="E1595">
        <v>11.198</v>
      </c>
      <c r="F1595">
        <v>33.305</v>
      </c>
      <c r="G1595">
        <v>7.9305084574262956</v>
      </c>
    </row>
    <row r="1596" spans="1:7">
      <c r="A1596" s="1">
        <v>40996.15530092593</v>
      </c>
      <c r="B1596">
        <v>47.53</v>
      </c>
      <c r="C1596">
        <v>36.750799999999998</v>
      </c>
      <c r="D1596">
        <v>-122.3536</v>
      </c>
      <c r="E1596">
        <v>11.192</v>
      </c>
      <c r="F1596">
        <v>33.31</v>
      </c>
      <c r="G1596">
        <v>7.9287969985944979</v>
      </c>
    </row>
    <row r="1597" spans="1:7">
      <c r="A1597" s="1">
        <v>40996.162245370375</v>
      </c>
      <c r="B1597">
        <v>47.51</v>
      </c>
      <c r="C1597">
        <v>36.754899999999999</v>
      </c>
      <c r="D1597">
        <v>-122.3535</v>
      </c>
      <c r="E1597">
        <v>11.186999999999999</v>
      </c>
      <c r="F1597">
        <v>33.307000000000002</v>
      </c>
      <c r="G1597">
        <v>7.9284933028756663</v>
      </c>
    </row>
    <row r="1598" spans="1:7">
      <c r="A1598" s="1">
        <v>40996.16918981482</v>
      </c>
      <c r="B1598">
        <v>47.55</v>
      </c>
      <c r="C1598">
        <v>36.758200000000002</v>
      </c>
      <c r="D1598">
        <v>-122.3519</v>
      </c>
      <c r="E1598">
        <v>11.18</v>
      </c>
      <c r="F1598">
        <v>33.314999999999998</v>
      </c>
      <c r="G1598">
        <v>7.9292734318117253</v>
      </c>
    </row>
    <row r="1599" spans="1:7">
      <c r="A1599" s="1">
        <v>40996.176134259265</v>
      </c>
      <c r="B1599">
        <v>47.54</v>
      </c>
      <c r="C1599">
        <v>36.7607</v>
      </c>
      <c r="D1599">
        <v>-122.34910000000001</v>
      </c>
      <c r="E1599">
        <v>11.18</v>
      </c>
      <c r="F1599">
        <v>33.313000000000002</v>
      </c>
      <c r="G1599">
        <v>7.9290961787401564</v>
      </c>
    </row>
    <row r="1600" spans="1:7">
      <c r="A1600" s="1">
        <v>40996.183078703711</v>
      </c>
      <c r="B1600">
        <v>47.51</v>
      </c>
      <c r="C1600">
        <v>36.7637</v>
      </c>
      <c r="D1600">
        <v>-122.34650000000001</v>
      </c>
      <c r="E1600">
        <v>11.176</v>
      </c>
      <c r="F1600">
        <v>33.316000000000003</v>
      </c>
      <c r="G1600">
        <v>7.9286050591832451</v>
      </c>
    </row>
    <row r="1601" spans="1:7">
      <c r="A1601" s="1">
        <v>40996.190023148149</v>
      </c>
      <c r="B1601">
        <v>47.43</v>
      </c>
      <c r="C1601">
        <v>36.764899999999997</v>
      </c>
      <c r="D1601">
        <v>-122.343</v>
      </c>
      <c r="E1601">
        <v>11.173999999999999</v>
      </c>
      <c r="F1601">
        <v>33.32</v>
      </c>
      <c r="G1601">
        <v>7.9272073249442672</v>
      </c>
    </row>
    <row r="1602" spans="1:7">
      <c r="A1602" s="1">
        <v>40996.196967592594</v>
      </c>
      <c r="B1602">
        <v>47.48</v>
      </c>
      <c r="C1602">
        <v>36.765700000000002</v>
      </c>
      <c r="D1602">
        <v>-122.33969999999999</v>
      </c>
      <c r="E1602">
        <v>11.179</v>
      </c>
      <c r="F1602">
        <v>33.316000000000003</v>
      </c>
      <c r="G1602">
        <v>7.928042818247766</v>
      </c>
    </row>
    <row r="1603" spans="1:7">
      <c r="A1603" s="1">
        <v>40996.203912037039</v>
      </c>
      <c r="B1603">
        <v>47.37</v>
      </c>
      <c r="C1603">
        <v>36.766500000000001</v>
      </c>
      <c r="D1603">
        <v>-122.33620000000001</v>
      </c>
      <c r="E1603">
        <v>11.17</v>
      </c>
      <c r="F1603">
        <v>33.316000000000003</v>
      </c>
      <c r="G1603">
        <v>7.9261843905320832</v>
      </c>
    </row>
    <row r="1604" spans="1:7">
      <c r="A1604" s="1">
        <v>40996.210856481484</v>
      </c>
      <c r="B1604">
        <v>47.39</v>
      </c>
      <c r="C1604">
        <v>36.766500000000001</v>
      </c>
      <c r="D1604">
        <v>-122.333</v>
      </c>
      <c r="E1604">
        <v>11.172000000000001</v>
      </c>
      <c r="F1604">
        <v>33.317</v>
      </c>
      <c r="G1604">
        <v>7.9265186032770183</v>
      </c>
    </row>
    <row r="1605" spans="1:7">
      <c r="A1605" s="1">
        <v>40996.21780092593</v>
      </c>
      <c r="B1605">
        <v>47.41</v>
      </c>
      <c r="C1605">
        <v>36.765700000000002</v>
      </c>
      <c r="D1605">
        <v>-122.33</v>
      </c>
      <c r="E1605">
        <v>11.173999999999999</v>
      </c>
      <c r="F1605">
        <v>33.317</v>
      </c>
      <c r="G1605">
        <v>7.9268528113200976</v>
      </c>
    </row>
    <row r="1606" spans="1:7">
      <c r="A1606" s="1">
        <v>40996.224745370375</v>
      </c>
      <c r="B1606">
        <v>47.38</v>
      </c>
      <c r="C1606">
        <v>36.764899999999997</v>
      </c>
      <c r="D1606">
        <v>-122.327</v>
      </c>
      <c r="E1606">
        <v>11.173999999999999</v>
      </c>
      <c r="F1606">
        <v>33.319000000000003</v>
      </c>
      <c r="G1606">
        <v>7.9263210408838427</v>
      </c>
    </row>
    <row r="1607" spans="1:7">
      <c r="A1607" s="1">
        <v>40996.231689814813</v>
      </c>
      <c r="B1607">
        <v>47.33</v>
      </c>
      <c r="C1607">
        <v>36.764099999999999</v>
      </c>
      <c r="D1607">
        <v>-122.3237</v>
      </c>
      <c r="E1607">
        <v>11.182</v>
      </c>
      <c r="F1607">
        <v>33.313000000000002</v>
      </c>
      <c r="G1607">
        <v>7.9253535672795605</v>
      </c>
    </row>
    <row r="1608" spans="1:7">
      <c r="A1608" s="1">
        <v>40996.238634259258</v>
      </c>
      <c r="B1608">
        <v>47.37</v>
      </c>
      <c r="C1608">
        <v>36.762500000000003</v>
      </c>
      <c r="D1608">
        <v>-122.3218</v>
      </c>
      <c r="E1608">
        <v>11.178000000000001</v>
      </c>
      <c r="F1608">
        <v>33.317999999999998</v>
      </c>
      <c r="G1608">
        <v>7.9261031787539524</v>
      </c>
    </row>
    <row r="1609" spans="1:7">
      <c r="A1609" s="1">
        <v>40996.245578703703</v>
      </c>
      <c r="B1609">
        <v>47.39</v>
      </c>
      <c r="C1609">
        <v>36.7607</v>
      </c>
      <c r="D1609">
        <v>-122.3203</v>
      </c>
      <c r="E1609">
        <v>11.176</v>
      </c>
      <c r="F1609">
        <v>33.317</v>
      </c>
      <c r="G1609">
        <v>7.9264779924004998</v>
      </c>
    </row>
    <row r="1610" spans="1:7">
      <c r="A1610" s="1">
        <v>40996.252523148149</v>
      </c>
      <c r="B1610">
        <v>47.38</v>
      </c>
      <c r="C1610">
        <v>36.759</v>
      </c>
      <c r="D1610">
        <v>-122.3188</v>
      </c>
      <c r="E1610">
        <v>11.177</v>
      </c>
      <c r="F1610">
        <v>33.31</v>
      </c>
      <c r="G1610">
        <v>7.9262905849181022</v>
      </c>
    </row>
    <row r="1611" spans="1:7">
      <c r="A1611" s="1">
        <v>40996.259467592594</v>
      </c>
      <c r="B1611">
        <v>47.31</v>
      </c>
      <c r="C1611">
        <v>36.757100000000001</v>
      </c>
      <c r="D1611">
        <v>-122.3171</v>
      </c>
      <c r="E1611">
        <v>11.167999999999999</v>
      </c>
      <c r="F1611">
        <v>33.313000000000002</v>
      </c>
      <c r="G1611">
        <v>7.9251411308741604</v>
      </c>
    </row>
    <row r="1612" spans="1:7">
      <c r="A1612" s="1">
        <v>40996.266412037039</v>
      </c>
      <c r="B1612">
        <v>47.34</v>
      </c>
      <c r="C1612">
        <v>36.754899999999999</v>
      </c>
      <c r="D1612">
        <v>-122.31610000000001</v>
      </c>
      <c r="E1612">
        <v>11.164999999999999</v>
      </c>
      <c r="F1612">
        <v>33.31</v>
      </c>
      <c r="G1612">
        <v>7.9257033629447804</v>
      </c>
    </row>
    <row r="1613" spans="1:7">
      <c r="A1613" s="1">
        <v>40996.273368055554</v>
      </c>
      <c r="B1613">
        <v>47.34</v>
      </c>
      <c r="C1613">
        <v>36.752000000000002</v>
      </c>
      <c r="D1613">
        <v>-122.31610000000001</v>
      </c>
      <c r="E1613">
        <v>11.161</v>
      </c>
      <c r="F1613">
        <v>33.308999999999997</v>
      </c>
      <c r="G1613">
        <v>7.9257439644941954</v>
      </c>
    </row>
    <row r="1614" spans="1:7">
      <c r="A1614" s="1">
        <v>40996.280312499999</v>
      </c>
      <c r="B1614">
        <v>47.35</v>
      </c>
      <c r="C1614">
        <v>36.749200000000002</v>
      </c>
      <c r="D1614">
        <v>-122.316</v>
      </c>
      <c r="E1614">
        <v>11.156000000000001</v>
      </c>
      <c r="F1614">
        <v>33.308</v>
      </c>
      <c r="G1614">
        <v>7.9259719860721525</v>
      </c>
    </row>
    <row r="1615" spans="1:7">
      <c r="A1615" s="1">
        <v>40996.287256944444</v>
      </c>
      <c r="B1615">
        <v>47.35</v>
      </c>
      <c r="C1615">
        <v>36.7468</v>
      </c>
      <c r="D1615">
        <v>-122.31610000000001</v>
      </c>
      <c r="E1615">
        <v>11.154999999999999</v>
      </c>
      <c r="F1615">
        <v>33.302</v>
      </c>
      <c r="G1615">
        <v>7.9259821376185613</v>
      </c>
    </row>
    <row r="1616" spans="1:7">
      <c r="A1616" s="1">
        <v>40996.29420138889</v>
      </c>
      <c r="B1616">
        <v>47.38</v>
      </c>
      <c r="C1616">
        <v>36.744900000000001</v>
      </c>
      <c r="D1616">
        <v>-122.31740000000001</v>
      </c>
      <c r="E1616">
        <v>11.156000000000001</v>
      </c>
      <c r="F1616">
        <v>33.298000000000002</v>
      </c>
      <c r="G1616">
        <v>7.9265037901758912</v>
      </c>
    </row>
    <row r="1617" spans="1:7">
      <c r="A1617" s="1">
        <v>40996.301145833335</v>
      </c>
      <c r="B1617">
        <v>47.38</v>
      </c>
      <c r="C1617">
        <v>36.743000000000002</v>
      </c>
      <c r="D1617">
        <v>-122.31910000000001</v>
      </c>
      <c r="E1617">
        <v>11.157</v>
      </c>
      <c r="F1617">
        <v>33.295999999999999</v>
      </c>
      <c r="G1617">
        <v>7.9264936368303669</v>
      </c>
    </row>
    <row r="1618" spans="1:7">
      <c r="A1618" s="1">
        <v>40996.30809027778</v>
      </c>
      <c r="B1618">
        <v>47.39</v>
      </c>
      <c r="C1618">
        <v>36.741</v>
      </c>
      <c r="D1618">
        <v>-122.32089999999999</v>
      </c>
      <c r="E1618">
        <v>11.157999999999999</v>
      </c>
      <c r="F1618">
        <v>33.292999999999999</v>
      </c>
      <c r="G1618">
        <v>7.9266607503438316</v>
      </c>
    </row>
    <row r="1619" spans="1:7">
      <c r="A1619" s="1">
        <v>40996.315023148149</v>
      </c>
      <c r="B1619">
        <v>47.45</v>
      </c>
      <c r="C1619">
        <v>36.738799999999998</v>
      </c>
      <c r="D1619">
        <v>-122.32299999999999</v>
      </c>
      <c r="E1619">
        <v>11.163</v>
      </c>
      <c r="F1619">
        <v>33.289000000000001</v>
      </c>
      <c r="G1619">
        <v>7.927673563947863</v>
      </c>
    </row>
    <row r="1620" spans="1:7">
      <c r="A1620" s="1">
        <v>40996.321967592594</v>
      </c>
      <c r="B1620">
        <v>47.43</v>
      </c>
      <c r="C1620">
        <v>36.7378</v>
      </c>
      <c r="D1620">
        <v>-122.3261</v>
      </c>
      <c r="E1620">
        <v>11.162000000000001</v>
      </c>
      <c r="F1620">
        <v>33.289000000000001</v>
      </c>
      <c r="G1620">
        <v>7.9273291926420502</v>
      </c>
    </row>
    <row r="1621" spans="1:7">
      <c r="A1621" s="1">
        <v>40996.328912037039</v>
      </c>
      <c r="B1621">
        <v>47.43</v>
      </c>
      <c r="C1621">
        <v>36.736899999999999</v>
      </c>
      <c r="D1621">
        <v>-122.32899999999999</v>
      </c>
      <c r="E1621">
        <v>11.166</v>
      </c>
      <c r="F1621">
        <v>33.287999999999997</v>
      </c>
      <c r="G1621">
        <v>7.927288568933097</v>
      </c>
    </row>
    <row r="1622" spans="1:7">
      <c r="A1622" s="1">
        <v>40996.335856481484</v>
      </c>
      <c r="B1622">
        <v>47.49</v>
      </c>
      <c r="C1622">
        <v>36.735999999999997</v>
      </c>
      <c r="D1622">
        <v>-122.3322</v>
      </c>
      <c r="E1622">
        <v>11.169</v>
      </c>
      <c r="F1622">
        <v>33.29</v>
      </c>
      <c r="G1622">
        <v>7.9283216614773151</v>
      </c>
    </row>
    <row r="1623" spans="1:7">
      <c r="A1623" s="1">
        <v>40996.34280092593</v>
      </c>
      <c r="B1623">
        <v>47.47</v>
      </c>
      <c r="C1623">
        <v>36.735700000000001</v>
      </c>
      <c r="D1623">
        <v>-122.33580000000001</v>
      </c>
      <c r="E1623">
        <v>11.175000000000001</v>
      </c>
      <c r="F1623">
        <v>33.287999999999997</v>
      </c>
      <c r="G1623">
        <v>7.9279061945217437</v>
      </c>
    </row>
    <row r="1624" spans="1:7">
      <c r="A1624" s="1">
        <v>40996.349745370375</v>
      </c>
      <c r="B1624">
        <v>47.56</v>
      </c>
      <c r="C1624">
        <v>36.736600000000003</v>
      </c>
      <c r="D1624">
        <v>-122.3394</v>
      </c>
      <c r="E1624">
        <v>11.185</v>
      </c>
      <c r="F1624">
        <v>33.290999999999997</v>
      </c>
      <c r="G1624">
        <v>7.9293998713341187</v>
      </c>
    </row>
    <row r="1625" spans="1:7">
      <c r="A1625" s="1">
        <v>40996.356689814813</v>
      </c>
      <c r="B1625">
        <v>47.55</v>
      </c>
      <c r="C1625">
        <v>36.7376</v>
      </c>
      <c r="D1625">
        <v>-122.3429</v>
      </c>
      <c r="E1625">
        <v>11.2</v>
      </c>
      <c r="F1625">
        <v>33.286000000000001</v>
      </c>
      <c r="G1625">
        <v>7.9290702008043121</v>
      </c>
    </row>
    <row r="1626" spans="1:7">
      <c r="A1626" s="1">
        <v>40996.363634259258</v>
      </c>
      <c r="B1626">
        <v>47.52</v>
      </c>
      <c r="C1626">
        <v>36.738500000000002</v>
      </c>
      <c r="D1626">
        <v>-122.3464</v>
      </c>
      <c r="E1626">
        <v>11.202999999999999</v>
      </c>
      <c r="F1626">
        <v>33.292000000000002</v>
      </c>
      <c r="G1626">
        <v>7.9285080024158026</v>
      </c>
    </row>
    <row r="1627" spans="1:7">
      <c r="A1627" s="1">
        <v>40996.370578703703</v>
      </c>
      <c r="B1627">
        <v>47.63</v>
      </c>
      <c r="C1627">
        <v>36.740600000000001</v>
      </c>
      <c r="D1627">
        <v>-122.34820000000001</v>
      </c>
      <c r="E1627">
        <v>11.26</v>
      </c>
      <c r="F1627">
        <v>33.265999999999998</v>
      </c>
      <c r="G1627">
        <v>7.9298783049838457</v>
      </c>
    </row>
    <row r="1628" spans="1:7">
      <c r="A1628" s="1">
        <v>40996.377523148149</v>
      </c>
      <c r="B1628">
        <v>47.86</v>
      </c>
      <c r="C1628">
        <v>36.742400000000004</v>
      </c>
      <c r="D1628">
        <v>-122.35</v>
      </c>
      <c r="E1628">
        <v>11.298999999999999</v>
      </c>
      <c r="F1628">
        <v>33.256999999999998</v>
      </c>
      <c r="G1628">
        <v>7.9335571746131341</v>
      </c>
    </row>
    <row r="1629" spans="1:7">
      <c r="A1629" s="1">
        <v>40996.384467592594</v>
      </c>
      <c r="B1629">
        <v>47.77</v>
      </c>
      <c r="C1629">
        <v>36.744300000000003</v>
      </c>
      <c r="D1629">
        <v>-122.3518</v>
      </c>
      <c r="E1629">
        <v>11.291</v>
      </c>
      <c r="F1629">
        <v>33.262999999999998</v>
      </c>
      <c r="G1629">
        <v>7.9320439063858812</v>
      </c>
    </row>
    <row r="1630" spans="1:7">
      <c r="A1630" s="1">
        <v>40996.391412037039</v>
      </c>
      <c r="B1630">
        <v>47.9</v>
      </c>
      <c r="C1630">
        <v>36.746099999999998</v>
      </c>
      <c r="D1630">
        <v>-122.3533</v>
      </c>
      <c r="E1630">
        <v>11.327</v>
      </c>
      <c r="F1630">
        <v>33.247</v>
      </c>
      <c r="G1630">
        <v>7.9339810025036748</v>
      </c>
    </row>
    <row r="1631" spans="1:7">
      <c r="A1631" s="1">
        <v>40996.398356481484</v>
      </c>
      <c r="B1631">
        <v>47.88</v>
      </c>
      <c r="C1631">
        <v>36.748100000000001</v>
      </c>
      <c r="D1631">
        <v>-122.35339999999999</v>
      </c>
      <c r="E1631">
        <v>11.329000000000001</v>
      </c>
      <c r="F1631">
        <v>33.244999999999997</v>
      </c>
      <c r="G1631">
        <v>7.9336063350571644</v>
      </c>
    </row>
    <row r="1632" spans="1:7">
      <c r="A1632" s="1">
        <v>40996.40530092593</v>
      </c>
      <c r="B1632">
        <v>47.6</v>
      </c>
      <c r="C1632">
        <v>36.749899999999997</v>
      </c>
      <c r="D1632">
        <v>-122.3536</v>
      </c>
      <c r="E1632">
        <v>11.260999999999999</v>
      </c>
      <c r="F1632">
        <v>33.277999999999999</v>
      </c>
      <c r="G1632">
        <v>7.9293365357159944</v>
      </c>
    </row>
    <row r="1633" spans="1:7">
      <c r="A1633" s="1">
        <v>40996.412245370375</v>
      </c>
      <c r="B1633">
        <v>47.62</v>
      </c>
      <c r="C1633">
        <v>36.751600000000003</v>
      </c>
      <c r="D1633">
        <v>-122.3537</v>
      </c>
      <c r="E1633">
        <v>11.253</v>
      </c>
      <c r="F1633">
        <v>33.280999999999999</v>
      </c>
      <c r="G1633">
        <v>7.9297722298939499</v>
      </c>
    </row>
    <row r="1634" spans="1:7">
      <c r="A1634" s="1">
        <v>40996.41918981482</v>
      </c>
      <c r="B1634">
        <v>47.59</v>
      </c>
      <c r="C1634">
        <v>36.7532</v>
      </c>
      <c r="D1634">
        <v>-122.35339999999999</v>
      </c>
      <c r="E1634">
        <v>11.257999999999999</v>
      </c>
      <c r="F1634">
        <v>33.283000000000001</v>
      </c>
      <c r="G1634">
        <v>7.9291898103567098</v>
      </c>
    </row>
    <row r="1635" spans="1:7">
      <c r="A1635" s="1">
        <v>40996.426134259265</v>
      </c>
      <c r="B1635">
        <v>47.57</v>
      </c>
      <c r="C1635">
        <v>36.754800000000003</v>
      </c>
      <c r="D1635">
        <v>-122.3535</v>
      </c>
      <c r="E1635">
        <v>11.250999999999999</v>
      </c>
      <c r="F1635">
        <v>33.286999999999999</v>
      </c>
      <c r="G1635">
        <v>7.928906508754066</v>
      </c>
    </row>
    <row r="1636" spans="1:7">
      <c r="A1636" s="1">
        <v>40996.433078703711</v>
      </c>
      <c r="B1636">
        <v>47.57</v>
      </c>
      <c r="C1636">
        <v>36.756399999999999</v>
      </c>
      <c r="D1636">
        <v>-122.3528</v>
      </c>
      <c r="E1636">
        <v>11.25</v>
      </c>
      <c r="F1636">
        <v>33.283999999999999</v>
      </c>
      <c r="G1636">
        <v>7.9289166672277815</v>
      </c>
    </row>
    <row r="1637" spans="1:7">
      <c r="A1637" s="1">
        <v>40996.440023148149</v>
      </c>
      <c r="B1637">
        <v>47.51</v>
      </c>
      <c r="C1637">
        <v>36.758000000000003</v>
      </c>
      <c r="D1637">
        <v>-122.3518</v>
      </c>
      <c r="E1637">
        <v>11.249000000000001</v>
      </c>
      <c r="F1637">
        <v>33.287999999999997</v>
      </c>
      <c r="G1637">
        <v>7.9278635653710516</v>
      </c>
    </row>
    <row r="1638" spans="1:7">
      <c r="A1638" s="1">
        <v>40996.446967592594</v>
      </c>
      <c r="B1638">
        <v>47.48</v>
      </c>
      <c r="C1638">
        <v>36.759500000000003</v>
      </c>
      <c r="D1638">
        <v>-122.3505</v>
      </c>
      <c r="E1638">
        <v>11.237</v>
      </c>
      <c r="F1638">
        <v>33.290999999999997</v>
      </c>
      <c r="G1638">
        <v>7.9274537759863737</v>
      </c>
    </row>
    <row r="1639" spans="1:7">
      <c r="A1639" s="1">
        <v>40996.453912037039</v>
      </c>
      <c r="B1639">
        <v>47.44</v>
      </c>
      <c r="C1639">
        <v>36.7607</v>
      </c>
      <c r="D1639">
        <v>-122.3493</v>
      </c>
      <c r="E1639">
        <v>11.236000000000001</v>
      </c>
      <c r="F1639">
        <v>33.292999999999999</v>
      </c>
      <c r="G1639">
        <v>7.9267550571810723</v>
      </c>
    </row>
    <row r="1640" spans="1:7">
      <c r="A1640" s="1">
        <v>40996.460856481484</v>
      </c>
      <c r="B1640">
        <v>47.4</v>
      </c>
      <c r="C1640">
        <v>36.762</v>
      </c>
      <c r="D1640">
        <v>-122.3481</v>
      </c>
      <c r="E1640">
        <v>11.234</v>
      </c>
      <c r="F1640">
        <v>33.292999999999999</v>
      </c>
      <c r="G1640">
        <v>7.9260664824848499</v>
      </c>
    </row>
    <row r="1641" spans="1:7">
      <c r="A1641" s="1">
        <v>40996.46780092593</v>
      </c>
      <c r="B1641">
        <v>47.03</v>
      </c>
      <c r="C1641">
        <v>36.763199999999998</v>
      </c>
      <c r="D1641">
        <v>-122.34699999999999</v>
      </c>
      <c r="E1641">
        <v>11.167999999999999</v>
      </c>
      <c r="F1641">
        <v>33.326999999999998</v>
      </c>
      <c r="G1641">
        <v>7.9201778353969177</v>
      </c>
    </row>
    <row r="1642" spans="1:7">
      <c r="A1642" s="1">
        <v>40996.474745370375</v>
      </c>
      <c r="B1642">
        <v>47.03</v>
      </c>
      <c r="C1642">
        <v>36.763800000000003</v>
      </c>
      <c r="D1642">
        <v>-122.34569999999999</v>
      </c>
      <c r="E1642">
        <v>11.167999999999999</v>
      </c>
      <c r="F1642">
        <v>33.326000000000001</v>
      </c>
      <c r="G1642">
        <v>7.9201778353969177</v>
      </c>
    </row>
    <row r="1643" spans="1:7">
      <c r="A1643" s="1">
        <v>40996.481689814813</v>
      </c>
      <c r="B1643">
        <v>46.97</v>
      </c>
      <c r="C1643">
        <v>36.764499999999998</v>
      </c>
      <c r="D1643">
        <v>-122.3442</v>
      </c>
      <c r="E1643">
        <v>11.167</v>
      </c>
      <c r="F1643">
        <v>33.329000000000001</v>
      </c>
      <c r="G1643">
        <v>7.919124399078358</v>
      </c>
    </row>
    <row r="1644" spans="1:7">
      <c r="A1644" s="1">
        <v>40996.488634259258</v>
      </c>
      <c r="B1644">
        <v>48.37</v>
      </c>
      <c r="C1644">
        <v>36.765000000000001</v>
      </c>
      <c r="D1644">
        <v>-122.3426</v>
      </c>
      <c r="E1644">
        <v>11.439</v>
      </c>
      <c r="F1644">
        <v>33.19</v>
      </c>
      <c r="G1644">
        <v>7.941165324524424</v>
      </c>
    </row>
    <row r="1645" spans="1:7">
      <c r="A1645" s="1">
        <v>40996.495578703703</v>
      </c>
      <c r="B1645">
        <v>48.53</v>
      </c>
      <c r="C1645">
        <v>36.7654</v>
      </c>
      <c r="D1645">
        <v>-122.3409</v>
      </c>
      <c r="E1645">
        <v>11.465</v>
      </c>
      <c r="F1645">
        <v>33.182000000000002</v>
      </c>
      <c r="G1645">
        <v>7.9437334931247188</v>
      </c>
    </row>
    <row r="1646" spans="1:7">
      <c r="A1646" s="1">
        <v>40996.502523148149</v>
      </c>
      <c r="B1646">
        <v>48.11</v>
      </c>
      <c r="C1646">
        <v>36.765799999999999</v>
      </c>
      <c r="D1646">
        <v>-122.33920000000001</v>
      </c>
      <c r="E1646">
        <v>11.423999999999999</v>
      </c>
      <c r="F1646">
        <v>33.198999999999998</v>
      </c>
      <c r="G1646">
        <v>7.9367136262641793</v>
      </c>
    </row>
    <row r="1647" spans="1:7">
      <c r="A1647" s="1">
        <v>40996.509467592594</v>
      </c>
      <c r="B1647">
        <v>47.98</v>
      </c>
      <c r="C1647">
        <v>36.766300000000001</v>
      </c>
      <c r="D1647">
        <v>-122.3374</v>
      </c>
      <c r="E1647">
        <v>11.39</v>
      </c>
      <c r="F1647">
        <v>33.213000000000001</v>
      </c>
      <c r="G1647">
        <v>7.9347571880253716</v>
      </c>
    </row>
    <row r="1648" spans="1:7">
      <c r="A1648" s="1">
        <v>40996.516412037039</v>
      </c>
      <c r="B1648">
        <v>47.89</v>
      </c>
      <c r="C1648">
        <v>36.766800000000003</v>
      </c>
      <c r="D1648">
        <v>-122.33540000000001</v>
      </c>
      <c r="E1648">
        <v>11.365</v>
      </c>
      <c r="F1648">
        <v>33.225999999999999</v>
      </c>
      <c r="G1648">
        <v>7.9334173209622962</v>
      </c>
    </row>
    <row r="1649" spans="1:7">
      <c r="A1649" s="1">
        <v>40996.523368055554</v>
      </c>
      <c r="B1649">
        <v>46.75</v>
      </c>
      <c r="C1649">
        <v>36.766599999999997</v>
      </c>
      <c r="D1649">
        <v>-122.3336</v>
      </c>
      <c r="E1649">
        <v>11.135999999999999</v>
      </c>
      <c r="F1649">
        <v>33.340000000000003</v>
      </c>
      <c r="G1649">
        <v>7.9155382002286307</v>
      </c>
    </row>
    <row r="1650" spans="1:7">
      <c r="A1650" s="1">
        <v>40996.530312499999</v>
      </c>
      <c r="B1650">
        <v>46.51</v>
      </c>
      <c r="C1650">
        <v>36.766300000000001</v>
      </c>
      <c r="D1650">
        <v>-122.3319</v>
      </c>
      <c r="E1650">
        <v>11.082000000000001</v>
      </c>
      <c r="F1650">
        <v>33.363999999999997</v>
      </c>
      <c r="G1650">
        <v>7.911829001782074</v>
      </c>
    </row>
    <row r="1651" spans="1:7">
      <c r="A1651" s="1">
        <v>40996.537256944444</v>
      </c>
      <c r="B1651">
        <v>46.59</v>
      </c>
      <c r="C1651">
        <v>36.765700000000002</v>
      </c>
      <c r="D1651">
        <v>-122.33029999999999</v>
      </c>
      <c r="E1651">
        <v>11.093</v>
      </c>
      <c r="F1651">
        <v>33.357999999999997</v>
      </c>
      <c r="G1651">
        <v>7.9131363163337696</v>
      </c>
    </row>
    <row r="1652" spans="1:7">
      <c r="A1652" s="1">
        <v>40996.54420138889</v>
      </c>
      <c r="B1652">
        <v>46.56</v>
      </c>
      <c r="C1652">
        <v>36.7654</v>
      </c>
      <c r="D1652">
        <v>-122.32859999999999</v>
      </c>
      <c r="E1652">
        <v>11.087</v>
      </c>
      <c r="F1652">
        <v>33.360999999999997</v>
      </c>
      <c r="G1652">
        <v>7.9126650360320392</v>
      </c>
    </row>
    <row r="1653" spans="1:7">
      <c r="A1653" s="1">
        <v>40996.551145833335</v>
      </c>
      <c r="B1653">
        <v>46.48</v>
      </c>
      <c r="C1653">
        <v>36.765000000000001</v>
      </c>
      <c r="D1653">
        <v>-122.3271</v>
      </c>
      <c r="E1653">
        <v>11.079000000000001</v>
      </c>
      <c r="F1653">
        <v>33.363999999999997</v>
      </c>
      <c r="G1653">
        <v>7.9113273671133246</v>
      </c>
    </row>
    <row r="1654" spans="1:7">
      <c r="A1654" s="1">
        <v>40996.55809027778</v>
      </c>
      <c r="B1654">
        <v>46.39</v>
      </c>
      <c r="C1654">
        <v>36.764600000000002</v>
      </c>
      <c r="D1654">
        <v>-122.3257</v>
      </c>
      <c r="E1654">
        <v>11.064</v>
      </c>
      <c r="F1654">
        <v>33.368000000000002</v>
      </c>
      <c r="G1654">
        <v>7.9098829874177232</v>
      </c>
    </row>
    <row r="1655" spans="1:7">
      <c r="A1655" s="1">
        <v>40996.565023148149</v>
      </c>
      <c r="B1655">
        <v>46.29</v>
      </c>
      <c r="C1655">
        <v>36.764299999999999</v>
      </c>
      <c r="D1655">
        <v>-122.3245</v>
      </c>
      <c r="E1655">
        <v>11.042</v>
      </c>
      <c r="F1655">
        <v>33.378</v>
      </c>
      <c r="G1655">
        <v>7.9083317733176974</v>
      </c>
    </row>
    <row r="1656" spans="1:7">
      <c r="A1656" s="1">
        <v>40996.571967592594</v>
      </c>
      <c r="B1656">
        <v>46.2</v>
      </c>
      <c r="C1656">
        <v>36.764000000000003</v>
      </c>
      <c r="D1656">
        <v>-122.3235</v>
      </c>
      <c r="E1656">
        <v>11.044</v>
      </c>
      <c r="F1656">
        <v>33.375999999999998</v>
      </c>
      <c r="G1656">
        <v>7.90671554537857</v>
      </c>
    </row>
    <row r="1657" spans="1:7">
      <c r="A1657" s="1">
        <v>40996.578912037039</v>
      </c>
      <c r="B1657">
        <v>46.23</v>
      </c>
      <c r="C1657">
        <v>36.763100000000001</v>
      </c>
      <c r="D1657">
        <v>-122.3228</v>
      </c>
      <c r="E1657">
        <v>11.048</v>
      </c>
      <c r="F1657">
        <v>33.375</v>
      </c>
      <c r="G1657">
        <v>7.9072072011315022</v>
      </c>
    </row>
    <row r="1658" spans="1:7">
      <c r="A1658" s="1">
        <v>40996.585856481484</v>
      </c>
      <c r="B1658">
        <v>46.31</v>
      </c>
      <c r="C1658">
        <v>36.762599999999999</v>
      </c>
      <c r="D1658">
        <v>-122.3218</v>
      </c>
      <c r="E1658">
        <v>11.044</v>
      </c>
      <c r="F1658">
        <v>33.378</v>
      </c>
      <c r="G1658">
        <v>7.9086662622277348</v>
      </c>
    </row>
    <row r="1659" spans="1:7">
      <c r="A1659" s="1">
        <v>40996.59280092593</v>
      </c>
      <c r="B1659">
        <v>46.26</v>
      </c>
      <c r="C1659">
        <v>36.761699999999998</v>
      </c>
      <c r="D1659">
        <v>-122.3211</v>
      </c>
      <c r="E1659">
        <v>11.054</v>
      </c>
      <c r="F1659">
        <v>33.374000000000002</v>
      </c>
      <c r="G1659">
        <v>7.9076786613284549</v>
      </c>
    </row>
    <row r="1660" spans="1:7">
      <c r="A1660" s="1">
        <v>40996.599745370375</v>
      </c>
      <c r="B1660">
        <v>46.25</v>
      </c>
      <c r="C1660">
        <v>36.760800000000003</v>
      </c>
      <c r="D1660">
        <v>-122.3203</v>
      </c>
      <c r="E1660">
        <v>11.054</v>
      </c>
      <c r="F1660">
        <v>33.371000000000002</v>
      </c>
      <c r="G1660">
        <v>7.9075013296728862</v>
      </c>
    </row>
    <row r="1661" spans="1:7">
      <c r="A1661" s="1">
        <v>40996.606689814813</v>
      </c>
      <c r="B1661">
        <v>46.24</v>
      </c>
      <c r="C1661">
        <v>36.759799999999998</v>
      </c>
      <c r="D1661">
        <v>-122.31950000000001</v>
      </c>
      <c r="E1661">
        <v>11.048</v>
      </c>
      <c r="F1661">
        <v>33.377000000000002</v>
      </c>
      <c r="G1661">
        <v>7.9073845365309037</v>
      </c>
    </row>
    <row r="1662" spans="1:7">
      <c r="A1662" s="1">
        <v>40996.613634259258</v>
      </c>
      <c r="B1662">
        <v>46.21</v>
      </c>
      <c r="C1662">
        <v>36.759</v>
      </c>
      <c r="D1662">
        <v>-122.3188</v>
      </c>
      <c r="E1662">
        <v>11.051</v>
      </c>
      <c r="F1662">
        <v>33.375</v>
      </c>
      <c r="G1662">
        <v>7.9068222663721945</v>
      </c>
    </row>
    <row r="1663" spans="1:7">
      <c r="A1663" s="1">
        <v>40996.620578703703</v>
      </c>
      <c r="B1663">
        <v>46.28</v>
      </c>
      <c r="C1663">
        <v>36.758400000000002</v>
      </c>
      <c r="D1663">
        <v>-122.318</v>
      </c>
      <c r="E1663">
        <v>11.055</v>
      </c>
      <c r="F1663">
        <v>33.369999999999997</v>
      </c>
      <c r="G1663">
        <v>7.9080232326400104</v>
      </c>
    </row>
    <row r="1664" spans="1:7">
      <c r="A1664" s="1">
        <v>40996.627523148149</v>
      </c>
      <c r="B1664">
        <v>46.27</v>
      </c>
      <c r="C1664">
        <v>36.7575</v>
      </c>
      <c r="D1664">
        <v>-122.3173</v>
      </c>
      <c r="E1664">
        <v>11.055</v>
      </c>
      <c r="F1664">
        <v>33.372999999999998</v>
      </c>
      <c r="G1664">
        <v>7.9078459016083986</v>
      </c>
    </row>
    <row r="1665" spans="1:7">
      <c r="A1665" s="1">
        <v>40996.634467592594</v>
      </c>
      <c r="B1665">
        <v>46.3</v>
      </c>
      <c r="C1665">
        <v>36.7575</v>
      </c>
      <c r="D1665">
        <v>-122.3173</v>
      </c>
      <c r="E1665">
        <v>11.055</v>
      </c>
      <c r="F1665">
        <v>33.372999999999998</v>
      </c>
      <c r="G1665">
        <v>7.9083778947032348</v>
      </c>
    </row>
    <row r="1666" spans="1:7">
      <c r="A1666" s="1">
        <v>40996.641412037039</v>
      </c>
      <c r="B1666">
        <v>46.37</v>
      </c>
      <c r="C1666">
        <v>36.755699999999997</v>
      </c>
      <c r="D1666">
        <v>-122.31659999999999</v>
      </c>
      <c r="E1666">
        <v>11.073</v>
      </c>
      <c r="F1666">
        <v>33.365000000000002</v>
      </c>
      <c r="G1666">
        <v>7.9094374670013261</v>
      </c>
    </row>
    <row r="1667" spans="1:7">
      <c r="A1667" s="1">
        <v>40996.648356481484</v>
      </c>
      <c r="B1667">
        <v>46.55</v>
      </c>
      <c r="C1667">
        <v>36.754899999999999</v>
      </c>
      <c r="D1667">
        <v>-122.316</v>
      </c>
      <c r="E1667">
        <v>11.089</v>
      </c>
      <c r="F1667">
        <v>33.36</v>
      </c>
      <c r="G1667">
        <v>7.9124675120372894</v>
      </c>
    </row>
    <row r="1668" spans="1:7">
      <c r="A1668" s="1">
        <v>40996.65530092593</v>
      </c>
      <c r="B1668">
        <v>46.64</v>
      </c>
      <c r="C1668">
        <v>36.753799999999998</v>
      </c>
      <c r="D1668">
        <v>-122.316</v>
      </c>
      <c r="E1668">
        <v>11.108000000000001</v>
      </c>
      <c r="F1668">
        <v>33.353000000000002</v>
      </c>
      <c r="G1668">
        <v>7.9138711851262409</v>
      </c>
    </row>
    <row r="1669" spans="1:7">
      <c r="A1669" s="1">
        <v>40996.662245370375</v>
      </c>
      <c r="B1669">
        <v>46.75</v>
      </c>
      <c r="C1669">
        <v>36.752400000000002</v>
      </c>
      <c r="D1669">
        <v>-122.31610000000001</v>
      </c>
      <c r="E1669">
        <v>11.113</v>
      </c>
      <c r="F1669">
        <v>33.350999999999999</v>
      </c>
      <c r="G1669">
        <v>7.9157708760857597</v>
      </c>
    </row>
    <row r="1670" spans="1:7">
      <c r="A1670" s="1">
        <v>40996.66918981482</v>
      </c>
      <c r="B1670">
        <v>46.65</v>
      </c>
      <c r="C1670">
        <v>36.751300000000001</v>
      </c>
      <c r="D1670">
        <v>-122.31610000000001</v>
      </c>
      <c r="E1670">
        <v>11.101000000000001</v>
      </c>
      <c r="F1670">
        <v>33.356000000000002</v>
      </c>
      <c r="G1670">
        <v>7.9141192637892814</v>
      </c>
    </row>
    <row r="1671" spans="1:7">
      <c r="A1671" s="1">
        <v>40996.676134259265</v>
      </c>
      <c r="B1671">
        <v>46.84</v>
      </c>
      <c r="C1671">
        <v>36.750399999999999</v>
      </c>
      <c r="D1671">
        <v>-122.316</v>
      </c>
      <c r="E1671">
        <v>11.121</v>
      </c>
      <c r="F1671">
        <v>33.348999999999997</v>
      </c>
      <c r="G1671">
        <v>7.9172855498239016</v>
      </c>
    </row>
    <row r="1672" spans="1:7">
      <c r="A1672" s="1">
        <v>40996.683078703711</v>
      </c>
      <c r="B1672">
        <v>46.88</v>
      </c>
      <c r="C1672">
        <v>36.749200000000002</v>
      </c>
      <c r="D1672">
        <v>-122.31610000000001</v>
      </c>
      <c r="E1672">
        <v>11.135</v>
      </c>
      <c r="F1672">
        <v>33.344999999999999</v>
      </c>
      <c r="G1672">
        <v>7.9178529704680951</v>
      </c>
    </row>
    <row r="1673" spans="1:7">
      <c r="A1673" s="1">
        <v>40996.690023148149</v>
      </c>
      <c r="B1673">
        <v>47.58</v>
      </c>
      <c r="C1673">
        <v>36.7483</v>
      </c>
      <c r="D1673">
        <v>-122.3159</v>
      </c>
      <c r="E1673">
        <v>11.234999999999999</v>
      </c>
      <c r="F1673">
        <v>33.276000000000003</v>
      </c>
      <c r="G1673">
        <v>7.9292462716973873</v>
      </c>
    </row>
    <row r="1674" spans="1:7">
      <c r="A1674" s="1">
        <v>40996.696967592594</v>
      </c>
      <c r="B1674">
        <v>47.59</v>
      </c>
      <c r="C1674">
        <v>36.747300000000003</v>
      </c>
      <c r="D1674">
        <v>-122.31610000000001</v>
      </c>
      <c r="E1674">
        <v>11.26</v>
      </c>
      <c r="F1674">
        <v>33.268000000000001</v>
      </c>
      <c r="G1674">
        <v>7.9291694921314253</v>
      </c>
    </row>
    <row r="1675" spans="1:7">
      <c r="A1675" s="1">
        <v>40996.703912037039</v>
      </c>
      <c r="B1675">
        <v>47.67</v>
      </c>
      <c r="C1675">
        <v>36.746299999999998</v>
      </c>
      <c r="D1675">
        <v>-122.31659999999999</v>
      </c>
      <c r="E1675">
        <v>11.266</v>
      </c>
      <c r="F1675">
        <v>33.264000000000003</v>
      </c>
      <c r="G1675">
        <v>7.9305261349689058</v>
      </c>
    </row>
    <row r="1676" spans="1:7">
      <c r="A1676" s="1">
        <v>40996.710856481484</v>
      </c>
      <c r="B1676">
        <v>47.69</v>
      </c>
      <c r="C1676">
        <v>36.744900000000001</v>
      </c>
      <c r="D1676">
        <v>-122.31740000000001</v>
      </c>
      <c r="E1676">
        <v>11.273</v>
      </c>
      <c r="F1676">
        <v>33.262999999999998</v>
      </c>
      <c r="G1676">
        <v>7.9308093817696959</v>
      </c>
    </row>
    <row r="1677" spans="1:7">
      <c r="A1677" s="1">
        <v>40996.71780092593</v>
      </c>
      <c r="B1677">
        <v>47.69</v>
      </c>
      <c r="C1677">
        <v>36.743600000000001</v>
      </c>
      <c r="D1677">
        <v>-122.3184</v>
      </c>
      <c r="E1677">
        <v>11.266999999999999</v>
      </c>
      <c r="F1677">
        <v>33.262999999999998</v>
      </c>
      <c r="G1677">
        <v>7.9308703691114761</v>
      </c>
    </row>
    <row r="1678" spans="1:7">
      <c r="A1678" s="1">
        <v>40996.724745370375</v>
      </c>
      <c r="B1678">
        <v>47.76</v>
      </c>
      <c r="C1678">
        <v>36.742199999999997</v>
      </c>
      <c r="D1678">
        <v>-122.3199</v>
      </c>
      <c r="E1678">
        <v>11.304</v>
      </c>
      <c r="F1678">
        <v>33.256999999999998</v>
      </c>
      <c r="G1678">
        <v>7.9317345521105622</v>
      </c>
    </row>
    <row r="1679" spans="1:7">
      <c r="A1679" s="1">
        <v>40996.731689814813</v>
      </c>
      <c r="B1679">
        <v>47.72</v>
      </c>
      <c r="C1679">
        <v>36.740400000000001</v>
      </c>
      <c r="D1679">
        <v>-122.3214</v>
      </c>
      <c r="E1679">
        <v>11.319000000000001</v>
      </c>
      <c r="F1679">
        <v>33.247999999999998</v>
      </c>
      <c r="G1679">
        <v>7.9308733970009397</v>
      </c>
    </row>
    <row r="1680" spans="1:7">
      <c r="A1680" s="1">
        <v>40996.738634259258</v>
      </c>
      <c r="B1680">
        <v>47.78</v>
      </c>
      <c r="C1680">
        <v>36.738900000000001</v>
      </c>
      <c r="D1680">
        <v>-122.3229</v>
      </c>
      <c r="E1680">
        <v>11.342000000000001</v>
      </c>
      <c r="F1680">
        <v>33.238</v>
      </c>
      <c r="G1680">
        <v>7.931702581471276</v>
      </c>
    </row>
    <row r="1681" spans="1:7">
      <c r="A1681" s="1">
        <v>40996.745578703703</v>
      </c>
      <c r="B1681">
        <v>47.81</v>
      </c>
      <c r="C1681">
        <v>36.738100000000003</v>
      </c>
      <c r="D1681">
        <v>-122.3257</v>
      </c>
      <c r="E1681">
        <v>11.365</v>
      </c>
      <c r="F1681">
        <v>33.241</v>
      </c>
      <c r="G1681">
        <v>7.9320002184309226</v>
      </c>
    </row>
    <row r="1682" spans="1:7">
      <c r="A1682" s="1">
        <v>40996.752523148149</v>
      </c>
      <c r="B1682">
        <v>47.86</v>
      </c>
      <c r="C1682">
        <v>36.737000000000002</v>
      </c>
      <c r="D1682">
        <v>-122.32810000000001</v>
      </c>
      <c r="E1682">
        <v>11.407999999999999</v>
      </c>
      <c r="F1682">
        <v>33.234000000000002</v>
      </c>
      <c r="G1682">
        <v>7.9324487343500412</v>
      </c>
    </row>
    <row r="1683" spans="1:7">
      <c r="A1683" s="1">
        <v>40996.759467592594</v>
      </c>
      <c r="B1683">
        <v>47.92</v>
      </c>
      <c r="C1683">
        <v>36.736499999999999</v>
      </c>
      <c r="D1683">
        <v>-122.331</v>
      </c>
      <c r="E1683">
        <v>11.438000000000001</v>
      </c>
      <c r="F1683">
        <v>33.228999999999999</v>
      </c>
      <c r="G1683">
        <v>7.933206362326354</v>
      </c>
    </row>
    <row r="1684" spans="1:7">
      <c r="A1684" s="1">
        <v>40996.766412037039</v>
      </c>
      <c r="B1684">
        <v>47.94</v>
      </c>
      <c r="C1684">
        <v>36.735799999999998</v>
      </c>
      <c r="D1684">
        <v>-122.3331</v>
      </c>
      <c r="E1684">
        <v>11.491</v>
      </c>
      <c r="F1684">
        <v>33.216000000000001</v>
      </c>
      <c r="G1684">
        <v>7.9330217372492298</v>
      </c>
    </row>
  </sheetData>
  <sortState ref="A1:B1692">
    <sortCondition ref="A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93"/>
  <sheetViews>
    <sheetView topLeftCell="A1639" workbookViewId="0">
      <selection activeCell="G10" sqref="G10:G1693"/>
    </sheetView>
  </sheetViews>
  <sheetFormatPr defaultRowHeight="12.75"/>
  <cols>
    <col min="1" max="1" width="18.140625" customWidth="1"/>
  </cols>
  <sheetData>
    <row r="1" spans="1:7">
      <c r="B1" s="2" t="s">
        <v>6</v>
      </c>
    </row>
    <row r="2" spans="1:7">
      <c r="B2" s="2" t="s">
        <v>7</v>
      </c>
      <c r="C2">
        <v>8.3145100000000003</v>
      </c>
    </row>
    <row r="3" spans="1:7">
      <c r="B3" s="2" t="s">
        <v>8</v>
      </c>
      <c r="C3">
        <v>96487</v>
      </c>
    </row>
    <row r="4" spans="1:7">
      <c r="B4" s="2" t="s">
        <v>9</v>
      </c>
      <c r="C4">
        <v>7.9039999999999999</v>
      </c>
      <c r="D4" t="s">
        <v>10</v>
      </c>
    </row>
    <row r="5" spans="1:7">
      <c r="B5" s="2" t="s">
        <v>11</v>
      </c>
      <c r="C5">
        <f>273.15+18</f>
        <v>291.14999999999998</v>
      </c>
      <c r="D5" t="s">
        <v>12</v>
      </c>
    </row>
    <row r="6" spans="1:7">
      <c r="B6" s="2" t="s">
        <v>13</v>
      </c>
      <c r="C6">
        <v>0.05</v>
      </c>
      <c r="D6" t="s">
        <v>14</v>
      </c>
    </row>
    <row r="7" spans="1:7">
      <c r="B7" s="2" t="s">
        <v>15</v>
      </c>
      <c r="C7" s="3">
        <f>C6-C4*C2*C5*LN(10)/C3</f>
        <v>-0.40661194796288674</v>
      </c>
    </row>
    <row r="8" spans="1:7">
      <c r="B8" s="2"/>
    </row>
    <row r="9" spans="1:7">
      <c r="B9" s="2" t="s">
        <v>16</v>
      </c>
    </row>
    <row r="10" spans="1:7">
      <c r="A10" t="s">
        <v>17</v>
      </c>
      <c r="B10" s="2" t="s">
        <v>18</v>
      </c>
      <c r="C10" t="s">
        <v>19</v>
      </c>
      <c r="D10" t="s">
        <v>20</v>
      </c>
      <c r="E10" t="s">
        <v>21</v>
      </c>
      <c r="F10" t="s">
        <v>22</v>
      </c>
      <c r="G10" t="s">
        <v>23</v>
      </c>
    </row>
    <row r="11" spans="1:7">
      <c r="A11" s="1">
        <v>40984.836377314816</v>
      </c>
      <c r="B11">
        <v>11.281000000000001</v>
      </c>
      <c r="C11">
        <v>4.6699999999999998E-2</v>
      </c>
      <c r="D11">
        <f>B11+273.15</f>
        <v>284.43099999999998</v>
      </c>
      <c r="E11">
        <f>$C$2*D11/96487*LN(10)</f>
        <v>5.6436552111092955E-2</v>
      </c>
      <c r="F11">
        <f>$C$7-0.001*(D11-$C$5)</f>
        <v>-0.39989294796288677</v>
      </c>
      <c r="G11" s="4">
        <f>(C11-F11)/E11</f>
        <v>7.9131862464557994</v>
      </c>
    </row>
    <row r="12" spans="1:7">
      <c r="A12" s="1">
        <v>40984.843321759261</v>
      </c>
      <c r="B12">
        <v>11.276</v>
      </c>
      <c r="C12">
        <v>4.657E-2</v>
      </c>
      <c r="D12">
        <f>B12+273.15</f>
        <v>284.42599999999999</v>
      </c>
      <c r="E12">
        <f>$C$2*D12/96487*LN(10)</f>
        <v>5.6435560015433366E-2</v>
      </c>
      <c r="F12">
        <f>$C$7-0.001*(D12-$C$5)</f>
        <v>-0.39988794796288674</v>
      </c>
      <c r="G12" s="4">
        <f>(C12-F12)/E12</f>
        <v>7.9109332456485664</v>
      </c>
    </row>
    <row r="13" spans="1:7">
      <c r="A13" s="1">
        <v>40984.850266203706</v>
      </c>
      <c r="B13">
        <v>11.295</v>
      </c>
      <c r="C13">
        <v>4.6590000000000006E-2</v>
      </c>
      <c r="D13">
        <f t="shared" ref="D13:D76" si="0">B13+273.15</f>
        <v>284.44499999999999</v>
      </c>
      <c r="E13">
        <f t="shared" ref="E13:E76" si="1">$C$2*D13/96487*LN(10)</f>
        <v>5.6439329978939849E-2</v>
      </c>
      <c r="F13">
        <f t="shared" ref="F13:F76" si="2">$C$7-0.001*(D13-$C$5)</f>
        <v>-0.39990694796288678</v>
      </c>
      <c r="G13" s="4">
        <f t="shared" ref="G13:G76" si="3">(C13-F13)/E13</f>
        <v>7.9110958285560029</v>
      </c>
    </row>
    <row r="14" spans="1:7">
      <c r="A14" s="1">
        <v>40984.857210648152</v>
      </c>
      <c r="B14">
        <v>11.271000000000001</v>
      </c>
      <c r="C14">
        <v>4.6530000000000002E-2</v>
      </c>
      <c r="D14">
        <f t="shared" si="0"/>
        <v>284.42099999999999</v>
      </c>
      <c r="E14">
        <f t="shared" si="1"/>
        <v>5.6434567919773762E-2</v>
      </c>
      <c r="F14">
        <f t="shared" si="2"/>
        <v>-0.39988294796288676</v>
      </c>
      <c r="G14" s="4">
        <f t="shared" si="3"/>
        <v>7.9102749328655868</v>
      </c>
    </row>
    <row r="15" spans="1:7">
      <c r="A15" s="1">
        <v>40984.864155092597</v>
      </c>
      <c r="B15">
        <v>11.282999999999999</v>
      </c>
      <c r="C15">
        <v>4.6450000000000005E-2</v>
      </c>
      <c r="D15">
        <f t="shared" si="0"/>
        <v>284.43299999999999</v>
      </c>
      <c r="E15">
        <f t="shared" si="1"/>
        <v>5.6436948949356795E-2</v>
      </c>
      <c r="F15">
        <f t="shared" si="2"/>
        <v>-0.39989494796288677</v>
      </c>
      <c r="G15" s="4">
        <f t="shared" si="3"/>
        <v>7.9087363203033973</v>
      </c>
    </row>
    <row r="16" spans="1:7">
      <c r="A16" s="1">
        <v>40984.871099537042</v>
      </c>
      <c r="B16">
        <v>11.239000000000001</v>
      </c>
      <c r="C16">
        <v>4.6219999999999997E-2</v>
      </c>
      <c r="D16">
        <f t="shared" si="0"/>
        <v>284.38899999999995</v>
      </c>
      <c r="E16">
        <f t="shared" si="1"/>
        <v>5.6428218507552322E-2</v>
      </c>
      <c r="F16">
        <f t="shared" si="2"/>
        <v>-0.39985094796288673</v>
      </c>
      <c r="G16" s="4">
        <f t="shared" si="3"/>
        <v>7.9051042148917885</v>
      </c>
    </row>
    <row r="17" spans="1:7">
      <c r="A17" s="1">
        <v>40984.878043981487</v>
      </c>
      <c r="B17">
        <v>11.317</v>
      </c>
      <c r="C17">
        <v>4.6609999999999999E-2</v>
      </c>
      <c r="D17">
        <f t="shared" si="0"/>
        <v>284.46699999999998</v>
      </c>
      <c r="E17">
        <f t="shared" si="1"/>
        <v>5.6443695199842076E-2</v>
      </c>
      <c r="F17">
        <f t="shared" si="2"/>
        <v>-0.39992894796288675</v>
      </c>
      <c r="G17" s="4">
        <f t="shared" si="3"/>
        <v>7.9112281076192916</v>
      </c>
    </row>
    <row r="18" spans="1:7">
      <c r="A18" s="1">
        <v>40984.884988425933</v>
      </c>
      <c r="B18">
        <v>11.313000000000001</v>
      </c>
      <c r="C18">
        <v>4.6479999999999994E-2</v>
      </c>
      <c r="D18">
        <f t="shared" si="0"/>
        <v>284.46299999999997</v>
      </c>
      <c r="E18">
        <f t="shared" si="1"/>
        <v>5.6442901523314382E-2</v>
      </c>
      <c r="F18">
        <f t="shared" si="2"/>
        <v>-0.39992494796288675</v>
      </c>
      <c r="G18" s="4">
        <f t="shared" si="3"/>
        <v>7.9089652713635594</v>
      </c>
    </row>
    <row r="19" spans="1:7">
      <c r="A19" s="1">
        <v>40984.891932870378</v>
      </c>
      <c r="B19">
        <v>11.323</v>
      </c>
      <c r="C19">
        <v>4.6659999999999993E-2</v>
      </c>
      <c r="D19">
        <f t="shared" si="0"/>
        <v>284.47299999999996</v>
      </c>
      <c r="E19">
        <f t="shared" si="1"/>
        <v>5.6444885714633582E-2</v>
      </c>
      <c r="F19">
        <f t="shared" si="2"/>
        <v>-0.3999349479628867</v>
      </c>
      <c r="G19" s="4">
        <f t="shared" si="3"/>
        <v>7.9120533651307401</v>
      </c>
    </row>
    <row r="20" spans="1:7">
      <c r="A20" s="1">
        <v>40984.898877314816</v>
      </c>
      <c r="B20">
        <v>11.349</v>
      </c>
      <c r="C20">
        <v>4.6789999999999998E-2</v>
      </c>
      <c r="D20">
        <f t="shared" si="0"/>
        <v>284.49899999999997</v>
      </c>
      <c r="E20">
        <f t="shared" si="1"/>
        <v>5.6450044612063502E-2</v>
      </c>
      <c r="F20">
        <f t="shared" si="2"/>
        <v>-0.39996094796288673</v>
      </c>
      <c r="G20" s="4">
        <f t="shared" si="3"/>
        <v>7.9140937980306756</v>
      </c>
    </row>
    <row r="21" spans="1:7">
      <c r="A21" s="1">
        <v>40984.905821759261</v>
      </c>
      <c r="B21">
        <v>11.356999999999999</v>
      </c>
      <c r="C21">
        <v>4.6859999999999999E-2</v>
      </c>
      <c r="D21">
        <f t="shared" si="0"/>
        <v>284.50699999999995</v>
      </c>
      <c r="E21">
        <f t="shared" si="1"/>
        <v>5.6451631965118862E-2</v>
      </c>
      <c r="F21">
        <f t="shared" si="2"/>
        <v>-0.39996894796288673</v>
      </c>
      <c r="G21" s="4">
        <f t="shared" si="3"/>
        <v>7.915252976902063</v>
      </c>
    </row>
    <row r="22" spans="1:7">
      <c r="A22" s="1">
        <v>40984.912766203706</v>
      </c>
      <c r="B22">
        <v>11.404</v>
      </c>
      <c r="C22">
        <v>4.7020000000000006E-2</v>
      </c>
      <c r="D22">
        <f t="shared" si="0"/>
        <v>284.55399999999997</v>
      </c>
      <c r="E22">
        <f t="shared" si="1"/>
        <v>5.6460957664319099E-2</v>
      </c>
      <c r="F22">
        <f t="shared" si="2"/>
        <v>-0.40001594796288675</v>
      </c>
      <c r="G22" s="4">
        <f t="shared" si="3"/>
        <v>7.9176118588118509</v>
      </c>
    </row>
    <row r="23" spans="1:7">
      <c r="A23" s="1">
        <v>40984.919710648152</v>
      </c>
      <c r="B23">
        <v>11.382999999999999</v>
      </c>
      <c r="C23">
        <v>4.7039999999999998E-2</v>
      </c>
      <c r="D23">
        <f t="shared" si="0"/>
        <v>284.53299999999996</v>
      </c>
      <c r="E23">
        <f t="shared" si="1"/>
        <v>5.6456790862548782E-2</v>
      </c>
      <c r="F23">
        <f t="shared" si="2"/>
        <v>-0.3999949479628867</v>
      </c>
      <c r="G23" s="4">
        <f t="shared" si="3"/>
        <v>7.9181785066609605</v>
      </c>
    </row>
    <row r="24" spans="1:7">
      <c r="A24" s="1">
        <v>40984.926655092597</v>
      </c>
      <c r="B24">
        <v>11.401999999999999</v>
      </c>
      <c r="C24">
        <v>4.7130000000000005E-2</v>
      </c>
      <c r="D24">
        <f t="shared" si="0"/>
        <v>284.55199999999996</v>
      </c>
      <c r="E24">
        <f t="shared" si="1"/>
        <v>5.6460560826055266E-2</v>
      </c>
      <c r="F24">
        <f t="shared" si="2"/>
        <v>-0.40001394796288675</v>
      </c>
      <c r="G24" s="4">
        <f t="shared" si="3"/>
        <v>7.9195803481381644</v>
      </c>
    </row>
    <row r="25" spans="1:7">
      <c r="A25" s="1">
        <v>40984.933599537042</v>
      </c>
      <c r="B25">
        <v>11.36</v>
      </c>
      <c r="C25">
        <v>4.7090000000000007E-2</v>
      </c>
      <c r="D25">
        <f t="shared" si="0"/>
        <v>284.51</v>
      </c>
      <c r="E25">
        <f t="shared" si="1"/>
        <v>5.6452227222514625E-2</v>
      </c>
      <c r="F25">
        <f t="shared" si="2"/>
        <v>-0.39997194796288676</v>
      </c>
      <c r="G25" s="4">
        <f t="shared" si="3"/>
        <v>7.9192968986099945</v>
      </c>
    </row>
    <row r="26" spans="1:7">
      <c r="A26" s="1">
        <v>40984.94054398148</v>
      </c>
      <c r="B26">
        <v>11.366</v>
      </c>
      <c r="C26">
        <v>4.7090000000000007E-2</v>
      </c>
      <c r="D26">
        <f t="shared" si="0"/>
        <v>284.51599999999996</v>
      </c>
      <c r="E26">
        <f t="shared" si="1"/>
        <v>5.6453417737306145E-2</v>
      </c>
      <c r="F26">
        <f t="shared" si="2"/>
        <v>-0.39997794796288672</v>
      </c>
      <c r="G26" s="4">
        <f t="shared" si="3"/>
        <v>7.9192361752696963</v>
      </c>
    </row>
    <row r="27" spans="1:7">
      <c r="A27" s="1">
        <v>40984.947488425925</v>
      </c>
      <c r="B27">
        <v>11.351000000000001</v>
      </c>
      <c r="C27">
        <v>4.7070000000000001E-2</v>
      </c>
      <c r="D27">
        <f t="shared" si="0"/>
        <v>284.50099999999998</v>
      </c>
      <c r="E27">
        <f t="shared" si="1"/>
        <v>5.6450441450327349E-2</v>
      </c>
      <c r="F27">
        <f t="shared" si="2"/>
        <v>-0.39996294796288673</v>
      </c>
      <c r="G27" s="4">
        <f t="shared" si="3"/>
        <v>7.9190336953564149</v>
      </c>
    </row>
    <row r="28" spans="1:7">
      <c r="A28" s="1">
        <v>40984.954432870371</v>
      </c>
      <c r="B28">
        <v>11.377000000000001</v>
      </c>
      <c r="C28">
        <v>4.7119999999999995E-2</v>
      </c>
      <c r="D28">
        <f t="shared" si="0"/>
        <v>284.52699999999999</v>
      </c>
      <c r="E28">
        <f t="shared" si="1"/>
        <v>5.6455600347757269E-2</v>
      </c>
      <c r="F28">
        <f t="shared" si="2"/>
        <v>-0.39998894796288675</v>
      </c>
      <c r="G28" s="4">
        <f t="shared" si="3"/>
        <v>7.9196562468341263</v>
      </c>
    </row>
    <row r="29" spans="1:7">
      <c r="A29" s="1">
        <v>40984.961377314816</v>
      </c>
      <c r="B29">
        <v>11.352</v>
      </c>
      <c r="C29">
        <v>4.7109999999999999E-2</v>
      </c>
      <c r="D29">
        <f t="shared" si="0"/>
        <v>284.50199999999995</v>
      </c>
      <c r="E29">
        <f t="shared" si="1"/>
        <v>5.6450639869459251E-2</v>
      </c>
      <c r="F29">
        <f t="shared" si="2"/>
        <v>-0.3999639479628867</v>
      </c>
      <c r="G29" s="4">
        <f t="shared" si="3"/>
        <v>7.9197321588689595</v>
      </c>
    </row>
    <row r="30" spans="1:7">
      <c r="A30" s="1">
        <v>40984.968321759261</v>
      </c>
      <c r="B30">
        <v>11.356999999999999</v>
      </c>
      <c r="C30">
        <v>4.7070000000000001E-2</v>
      </c>
      <c r="D30">
        <f t="shared" si="0"/>
        <v>284.50699999999995</v>
      </c>
      <c r="E30">
        <f t="shared" si="1"/>
        <v>5.6451631965118862E-2</v>
      </c>
      <c r="F30">
        <f t="shared" si="2"/>
        <v>-0.39996894796288673</v>
      </c>
      <c r="G30" s="4">
        <f t="shared" si="3"/>
        <v>7.9189729756459393</v>
      </c>
    </row>
    <row r="31" spans="1:7">
      <c r="A31" s="1">
        <v>40984.975266203706</v>
      </c>
      <c r="B31">
        <v>11.352</v>
      </c>
      <c r="C31">
        <v>4.7109999999999999E-2</v>
      </c>
      <c r="D31">
        <f t="shared" si="0"/>
        <v>284.50199999999995</v>
      </c>
      <c r="E31">
        <f t="shared" si="1"/>
        <v>5.6450639869459251E-2</v>
      </c>
      <c r="F31">
        <f t="shared" si="2"/>
        <v>-0.3999639479628867</v>
      </c>
      <c r="G31" s="4">
        <f t="shared" si="3"/>
        <v>7.9197321588689595</v>
      </c>
    </row>
    <row r="32" spans="1:7">
      <c r="A32" s="1">
        <v>40984.982222222221</v>
      </c>
      <c r="B32">
        <v>11.339</v>
      </c>
      <c r="C32">
        <v>4.7009999999999996E-2</v>
      </c>
      <c r="D32">
        <f t="shared" si="0"/>
        <v>284.48899999999998</v>
      </c>
      <c r="E32">
        <f t="shared" si="1"/>
        <v>5.6448060420744309E-2</v>
      </c>
      <c r="F32">
        <f t="shared" si="2"/>
        <v>-0.39995094796288672</v>
      </c>
      <c r="G32" s="4">
        <f t="shared" si="3"/>
        <v>7.9180922184286668</v>
      </c>
    </row>
    <row r="33" spans="1:7">
      <c r="A33" s="1">
        <v>40984.989166666666</v>
      </c>
      <c r="B33">
        <v>11.368</v>
      </c>
      <c r="C33">
        <v>4.7039999999999998E-2</v>
      </c>
      <c r="D33">
        <f t="shared" si="0"/>
        <v>284.51799999999997</v>
      </c>
      <c r="E33">
        <f t="shared" si="1"/>
        <v>5.6453814575569986E-2</v>
      </c>
      <c r="F33">
        <f t="shared" si="2"/>
        <v>-0.39997994796288672</v>
      </c>
      <c r="G33" s="4">
        <f t="shared" si="3"/>
        <v>7.9183302549821253</v>
      </c>
    </row>
    <row r="34" spans="1:7">
      <c r="A34" s="1">
        <v>40984.996111111112</v>
      </c>
      <c r="B34">
        <v>11.347</v>
      </c>
      <c r="C34">
        <v>4.7070000000000001E-2</v>
      </c>
      <c r="D34">
        <f t="shared" si="0"/>
        <v>284.49699999999996</v>
      </c>
      <c r="E34">
        <f t="shared" si="1"/>
        <v>5.6449647773799662E-2</v>
      </c>
      <c r="F34">
        <f t="shared" si="2"/>
        <v>-0.39995894796288672</v>
      </c>
      <c r="G34" s="4">
        <f t="shared" si="3"/>
        <v>7.919074176586256</v>
      </c>
    </row>
    <row r="35" spans="1:7">
      <c r="A35" s="1">
        <v>40985.003055555557</v>
      </c>
      <c r="B35">
        <v>11.302</v>
      </c>
      <c r="C35">
        <v>4.7039999999999998E-2</v>
      </c>
      <c r="D35">
        <f t="shared" si="0"/>
        <v>284.452</v>
      </c>
      <c r="E35">
        <f t="shared" si="1"/>
        <v>5.6440718912863279E-2</v>
      </c>
      <c r="F35">
        <f t="shared" si="2"/>
        <v>-0.39991394796288676</v>
      </c>
      <c r="G35" s="4">
        <f t="shared" si="3"/>
        <v>7.9189981377261036</v>
      </c>
    </row>
    <row r="36" spans="1:7">
      <c r="A36" s="1">
        <v>40985.01</v>
      </c>
      <c r="B36">
        <v>11.275</v>
      </c>
      <c r="C36">
        <v>4.6869999999999995E-2</v>
      </c>
      <c r="D36">
        <f t="shared" si="0"/>
        <v>284.42499999999995</v>
      </c>
      <c r="E36">
        <f t="shared" si="1"/>
        <v>5.6435361596301442E-2</v>
      </c>
      <c r="F36">
        <f t="shared" si="2"/>
        <v>-0.39988694796288671</v>
      </c>
      <c r="G36" s="4">
        <f t="shared" si="3"/>
        <v>7.9162591560707822</v>
      </c>
    </row>
    <row r="37" spans="1:7">
      <c r="A37" s="1">
        <v>40985.016944444447</v>
      </c>
      <c r="B37">
        <v>11.298</v>
      </c>
      <c r="C37">
        <v>4.6530000000000002E-2</v>
      </c>
      <c r="D37">
        <f t="shared" si="0"/>
        <v>284.44799999999998</v>
      </c>
      <c r="E37">
        <f t="shared" si="1"/>
        <v>5.6439925236335599E-2</v>
      </c>
      <c r="F37">
        <f t="shared" si="2"/>
        <v>-0.39990994796288676</v>
      </c>
      <c r="G37" s="4">
        <f t="shared" si="3"/>
        <v>7.9100024688812329</v>
      </c>
    </row>
    <row r="38" spans="1:7">
      <c r="A38" s="1">
        <v>40985.023877314816</v>
      </c>
      <c r="B38">
        <v>11.275</v>
      </c>
      <c r="C38">
        <v>4.6530000000000002E-2</v>
      </c>
      <c r="D38">
        <f t="shared" si="0"/>
        <v>284.42499999999995</v>
      </c>
      <c r="E38">
        <f t="shared" si="1"/>
        <v>5.6435361596301442E-2</v>
      </c>
      <c r="F38">
        <f t="shared" si="2"/>
        <v>-0.39988694796288671</v>
      </c>
      <c r="G38" s="4">
        <f t="shared" si="3"/>
        <v>7.9102345645667516</v>
      </c>
    </row>
    <row r="39" spans="1:7">
      <c r="A39" s="1">
        <v>40985.030821759261</v>
      </c>
      <c r="B39">
        <v>11.250999999999999</v>
      </c>
      <c r="C39">
        <v>4.6520000000000006E-2</v>
      </c>
      <c r="D39">
        <f t="shared" si="0"/>
        <v>284.40099999999995</v>
      </c>
      <c r="E39">
        <f t="shared" si="1"/>
        <v>5.6430599537135362E-2</v>
      </c>
      <c r="F39">
        <f t="shared" si="2"/>
        <v>-0.39986294796288674</v>
      </c>
      <c r="G39" s="4">
        <f t="shared" si="3"/>
        <v>7.91029958257195</v>
      </c>
    </row>
    <row r="40" spans="1:7">
      <c r="A40" s="1">
        <v>40985.037766203706</v>
      </c>
      <c r="B40">
        <v>11.218</v>
      </c>
      <c r="C40">
        <v>4.6329999999999996E-2</v>
      </c>
      <c r="D40">
        <f t="shared" si="0"/>
        <v>284.36799999999999</v>
      </c>
      <c r="E40">
        <f t="shared" si="1"/>
        <v>5.6424051705782019E-2</v>
      </c>
      <c r="F40">
        <f t="shared" si="2"/>
        <v>-0.39982994796288673</v>
      </c>
      <c r="G40" s="4">
        <f t="shared" si="3"/>
        <v>7.9072653323328561</v>
      </c>
    </row>
    <row r="41" spans="1:7">
      <c r="A41" s="1">
        <v>40985.044710648152</v>
      </c>
      <c r="B41">
        <v>11.18</v>
      </c>
      <c r="C41">
        <v>4.6240000000000003E-2</v>
      </c>
      <c r="D41">
        <f t="shared" si="0"/>
        <v>284.33</v>
      </c>
      <c r="E41">
        <f t="shared" si="1"/>
        <v>5.6416511778769059E-2</v>
      </c>
      <c r="F41">
        <f t="shared" si="2"/>
        <v>-0.39979194796288675</v>
      </c>
      <c r="G41" s="4">
        <f t="shared" si="3"/>
        <v>7.9060532794361755</v>
      </c>
    </row>
    <row r="42" spans="1:7">
      <c r="A42" s="1">
        <v>40985.051655092597</v>
      </c>
      <c r="B42">
        <v>11.172000000000001</v>
      </c>
      <c r="C42">
        <v>4.6210000000000001E-2</v>
      </c>
      <c r="D42">
        <f t="shared" si="0"/>
        <v>284.322</v>
      </c>
      <c r="E42">
        <f t="shared" si="1"/>
        <v>5.6414924425713706E-2</v>
      </c>
      <c r="F42">
        <f t="shared" si="2"/>
        <v>-0.39978394796288674</v>
      </c>
      <c r="G42" s="4">
        <f t="shared" si="3"/>
        <v>7.9056021523198989</v>
      </c>
    </row>
    <row r="43" spans="1:7">
      <c r="A43" s="1">
        <v>40985.058599537042</v>
      </c>
      <c r="B43">
        <v>11.167</v>
      </c>
      <c r="C43">
        <v>4.6280000000000002E-2</v>
      </c>
      <c r="D43">
        <f t="shared" si="0"/>
        <v>284.31699999999995</v>
      </c>
      <c r="E43">
        <f t="shared" si="1"/>
        <v>5.6413932330054088E-2</v>
      </c>
      <c r="F43">
        <f t="shared" si="2"/>
        <v>-0.39977894796288671</v>
      </c>
      <c r="G43" s="4">
        <f t="shared" si="3"/>
        <v>7.9068933779192028</v>
      </c>
    </row>
    <row r="44" spans="1:7">
      <c r="A44" s="1">
        <v>40985.065555555557</v>
      </c>
      <c r="B44">
        <v>11.186999999999999</v>
      </c>
      <c r="C44">
        <v>4.632E-2</v>
      </c>
      <c r="D44">
        <f t="shared" si="0"/>
        <v>284.33699999999999</v>
      </c>
      <c r="E44">
        <f t="shared" si="1"/>
        <v>5.6417900712692495E-2</v>
      </c>
      <c r="F44">
        <f t="shared" si="2"/>
        <v>-0.39979894796288673</v>
      </c>
      <c r="G44" s="4">
        <f t="shared" si="3"/>
        <v>7.9074007066434877</v>
      </c>
    </row>
    <row r="45" spans="1:7">
      <c r="A45" s="1">
        <v>40985.072500000002</v>
      </c>
      <c r="B45">
        <v>11.202999999999999</v>
      </c>
      <c r="C45">
        <v>4.6579999999999996E-2</v>
      </c>
      <c r="D45">
        <f t="shared" si="0"/>
        <v>284.35299999999995</v>
      </c>
      <c r="E45">
        <f t="shared" si="1"/>
        <v>5.6421075418803208E-2</v>
      </c>
      <c r="F45">
        <f t="shared" si="2"/>
        <v>-0.39981494796288675</v>
      </c>
      <c r="G45" s="4">
        <f t="shared" si="3"/>
        <v>7.9118475613833947</v>
      </c>
    </row>
    <row r="46" spans="1:7">
      <c r="A46" s="1">
        <v>40985.079444444447</v>
      </c>
      <c r="B46">
        <v>11.227</v>
      </c>
      <c r="C46">
        <v>4.7149999999999997E-2</v>
      </c>
      <c r="D46">
        <f t="shared" si="0"/>
        <v>284.37699999999995</v>
      </c>
      <c r="E46">
        <f t="shared" si="1"/>
        <v>5.6425837477969289E-2</v>
      </c>
      <c r="F46">
        <f t="shared" si="2"/>
        <v>-0.39983894796288671</v>
      </c>
      <c r="G46" s="4">
        <f t="shared" si="3"/>
        <v>7.9217069332361705</v>
      </c>
    </row>
    <row r="47" spans="1:7">
      <c r="A47" s="1">
        <v>40985.086388888893</v>
      </c>
      <c r="B47">
        <v>11.24</v>
      </c>
      <c r="C47">
        <v>4.725E-2</v>
      </c>
      <c r="D47">
        <f t="shared" si="0"/>
        <v>284.39</v>
      </c>
      <c r="E47">
        <f t="shared" si="1"/>
        <v>5.6428416926684245E-2</v>
      </c>
      <c r="F47">
        <f t="shared" si="2"/>
        <v>-0.39985194796288676</v>
      </c>
      <c r="G47" s="4">
        <f t="shared" si="3"/>
        <v>7.9233473542912423</v>
      </c>
    </row>
    <row r="48" spans="1:7">
      <c r="A48" s="1">
        <v>40985.093333333338</v>
      </c>
      <c r="B48">
        <v>11.241</v>
      </c>
      <c r="C48">
        <v>4.7289999999999999E-2</v>
      </c>
      <c r="D48">
        <f t="shared" si="0"/>
        <v>284.39099999999996</v>
      </c>
      <c r="E48">
        <f t="shared" si="1"/>
        <v>5.6428615345816162E-2</v>
      </c>
      <c r="F48">
        <f t="shared" si="2"/>
        <v>-0.39985294796288673</v>
      </c>
      <c r="G48" s="4">
        <f t="shared" si="3"/>
        <v>7.9240460752514226</v>
      </c>
    </row>
    <row r="49" spans="1:7">
      <c r="A49" s="1">
        <v>40985.100277777783</v>
      </c>
      <c r="B49">
        <v>11.26</v>
      </c>
      <c r="C49">
        <v>4.7320000000000001E-2</v>
      </c>
      <c r="D49">
        <f t="shared" si="0"/>
        <v>284.40999999999997</v>
      </c>
      <c r="E49">
        <f t="shared" si="1"/>
        <v>5.6432385309322645E-2</v>
      </c>
      <c r="F49">
        <f t="shared" si="2"/>
        <v>-0.39987194796288672</v>
      </c>
      <c r="G49" s="4">
        <f t="shared" si="3"/>
        <v>7.9243850053775864</v>
      </c>
    </row>
    <row r="50" spans="1:7">
      <c r="A50" s="1">
        <v>40985.107222222221</v>
      </c>
      <c r="B50">
        <v>11.294</v>
      </c>
      <c r="C50">
        <v>4.7439999999999996E-2</v>
      </c>
      <c r="D50">
        <f t="shared" si="0"/>
        <v>284.44399999999996</v>
      </c>
      <c r="E50">
        <f t="shared" si="1"/>
        <v>5.6439131559807912E-2</v>
      </c>
      <c r="F50">
        <f t="shared" si="2"/>
        <v>-0.3999059479628867</v>
      </c>
      <c r="G50" s="4">
        <f t="shared" si="3"/>
        <v>7.9261663955413493</v>
      </c>
    </row>
    <row r="51" spans="1:7">
      <c r="A51" s="1">
        <v>40985.114166666666</v>
      </c>
      <c r="B51">
        <v>11.308999999999999</v>
      </c>
      <c r="C51">
        <v>4.7649999999999998E-2</v>
      </c>
      <c r="D51">
        <f t="shared" si="0"/>
        <v>284.459</v>
      </c>
      <c r="E51">
        <f t="shared" si="1"/>
        <v>5.6442107846786722E-2</v>
      </c>
      <c r="F51">
        <f t="shared" si="2"/>
        <v>-0.3999209479628868</v>
      </c>
      <c r="G51" s="4">
        <f t="shared" si="3"/>
        <v>7.9297348209926435</v>
      </c>
    </row>
    <row r="52" spans="1:7">
      <c r="A52" s="1">
        <v>40985.121111111112</v>
      </c>
      <c r="B52">
        <v>11.353</v>
      </c>
      <c r="C52">
        <v>4.7850000000000004E-2</v>
      </c>
      <c r="D52">
        <f t="shared" si="0"/>
        <v>284.50299999999999</v>
      </c>
      <c r="E52">
        <f t="shared" si="1"/>
        <v>5.6450838288591196E-2</v>
      </c>
      <c r="F52">
        <f t="shared" si="2"/>
        <v>-0.39996494796288673</v>
      </c>
      <c r="G52" s="4">
        <f t="shared" si="3"/>
        <v>7.9328307876234119</v>
      </c>
    </row>
    <row r="53" spans="1:7">
      <c r="A53" s="1">
        <v>40985.128055555557</v>
      </c>
      <c r="B53">
        <v>11.352</v>
      </c>
      <c r="C53">
        <v>4.7780000000000003E-2</v>
      </c>
      <c r="D53">
        <f t="shared" si="0"/>
        <v>284.50199999999995</v>
      </c>
      <c r="E53">
        <f t="shared" si="1"/>
        <v>5.6450639869459251E-2</v>
      </c>
      <c r="F53">
        <f t="shared" si="2"/>
        <v>-0.3999639479628867</v>
      </c>
      <c r="G53" s="4">
        <f t="shared" si="3"/>
        <v>7.9316009348748535</v>
      </c>
    </row>
    <row r="54" spans="1:7">
      <c r="A54" s="1">
        <v>40985.135000000002</v>
      </c>
      <c r="B54">
        <v>11.359</v>
      </c>
      <c r="C54">
        <v>4.7729999999999995E-2</v>
      </c>
      <c r="D54">
        <f t="shared" si="0"/>
        <v>284.50899999999996</v>
      </c>
      <c r="E54">
        <f t="shared" si="1"/>
        <v>5.6452028803382702E-2</v>
      </c>
      <c r="F54">
        <f t="shared" si="2"/>
        <v>-0.39997094796288674</v>
      </c>
      <c r="G54" s="4">
        <f t="shared" si="3"/>
        <v>7.9306440787484984</v>
      </c>
    </row>
    <row r="55" spans="1:7">
      <c r="A55" s="1">
        <v>40985.141944444447</v>
      </c>
      <c r="B55">
        <v>11.355</v>
      </c>
      <c r="C55">
        <v>4.7880000000000006E-2</v>
      </c>
      <c r="D55">
        <f t="shared" si="0"/>
        <v>284.505</v>
      </c>
      <c r="E55">
        <f t="shared" si="1"/>
        <v>5.6451235126855029E-2</v>
      </c>
      <c r="F55">
        <f t="shared" si="2"/>
        <v>-0.39996694796288679</v>
      </c>
      <c r="G55" s="4">
        <f t="shared" si="3"/>
        <v>7.9333418827152764</v>
      </c>
    </row>
    <row r="56" spans="1:7">
      <c r="A56" s="1">
        <v>40985.148877314816</v>
      </c>
      <c r="B56">
        <v>11.339</v>
      </c>
      <c r="C56">
        <v>4.7789999999999999E-2</v>
      </c>
      <c r="D56">
        <f t="shared" si="0"/>
        <v>284.48899999999998</v>
      </c>
      <c r="E56">
        <f t="shared" si="1"/>
        <v>5.6448060420744309E-2</v>
      </c>
      <c r="F56">
        <f t="shared" si="2"/>
        <v>-0.39995094796288672</v>
      </c>
      <c r="G56" s="4">
        <f t="shared" si="3"/>
        <v>7.9319102308490432</v>
      </c>
    </row>
    <row r="57" spans="1:7">
      <c r="A57" s="1">
        <v>40985.155821759261</v>
      </c>
      <c r="B57">
        <v>11.388</v>
      </c>
      <c r="C57">
        <v>4.7880000000000006E-2</v>
      </c>
      <c r="D57">
        <f t="shared" si="0"/>
        <v>284.53799999999995</v>
      </c>
      <c r="E57">
        <f t="shared" si="1"/>
        <v>5.6457782958208372E-2</v>
      </c>
      <c r="F57">
        <f t="shared" si="2"/>
        <v>-0.39999994796288674</v>
      </c>
      <c r="G57" s="4">
        <f t="shared" si="3"/>
        <v>7.9330063012644336</v>
      </c>
    </row>
    <row r="58" spans="1:7">
      <c r="A58" s="1">
        <v>40985.162766203706</v>
      </c>
      <c r="B58">
        <v>11.403</v>
      </c>
      <c r="C58">
        <v>4.7920000000000004E-2</v>
      </c>
      <c r="D58">
        <f t="shared" si="0"/>
        <v>284.553</v>
      </c>
      <c r="E58">
        <f t="shared" si="1"/>
        <v>5.6460759245187189E-2</v>
      </c>
      <c r="F58">
        <f t="shared" si="2"/>
        <v>-0.40001494796288678</v>
      </c>
      <c r="G58" s="4">
        <f t="shared" si="3"/>
        <v>7.9335622466159013</v>
      </c>
    </row>
    <row r="59" spans="1:7">
      <c r="A59" s="1">
        <v>40985.169710648152</v>
      </c>
      <c r="B59">
        <v>11.404999999999999</v>
      </c>
      <c r="C59">
        <v>4.7960000000000003E-2</v>
      </c>
      <c r="D59">
        <f t="shared" si="0"/>
        <v>284.55499999999995</v>
      </c>
      <c r="E59">
        <f t="shared" si="1"/>
        <v>5.6461156083451015E-2</v>
      </c>
      <c r="F59">
        <f t="shared" si="2"/>
        <v>-0.40001694796288673</v>
      </c>
      <c r="G59" s="4">
        <f t="shared" si="3"/>
        <v>7.9342503596767573</v>
      </c>
    </row>
    <row r="60" spans="1:7">
      <c r="A60" s="1">
        <v>40985.176655092597</v>
      </c>
      <c r="B60">
        <v>11.416</v>
      </c>
      <c r="C60">
        <v>4.8070000000000002E-2</v>
      </c>
      <c r="D60">
        <f t="shared" si="0"/>
        <v>284.56599999999997</v>
      </c>
      <c r="E60">
        <f t="shared" si="1"/>
        <v>5.6463338693902139E-2</v>
      </c>
      <c r="F60">
        <f t="shared" si="2"/>
        <v>-0.40002794796288677</v>
      </c>
      <c r="G60" s="4">
        <f t="shared" si="3"/>
        <v>7.9360866418492524</v>
      </c>
    </row>
    <row r="61" spans="1:7">
      <c r="A61" s="1">
        <v>40985.183599537042</v>
      </c>
      <c r="B61">
        <v>11.41</v>
      </c>
      <c r="C61">
        <v>4.8049999999999995E-2</v>
      </c>
      <c r="D61">
        <f t="shared" si="0"/>
        <v>284.56</v>
      </c>
      <c r="E61">
        <f t="shared" si="1"/>
        <v>5.6462148179110633E-2</v>
      </c>
      <c r="F61">
        <f t="shared" si="2"/>
        <v>-0.40002194796288676</v>
      </c>
      <c r="G61" s="4">
        <f t="shared" si="3"/>
        <v>7.9357934902069571</v>
      </c>
    </row>
    <row r="62" spans="1:7">
      <c r="A62" s="1">
        <v>40985.19054398148</v>
      </c>
      <c r="B62">
        <v>11.391</v>
      </c>
      <c r="C62">
        <v>4.7960000000000003E-2</v>
      </c>
      <c r="D62">
        <f t="shared" si="0"/>
        <v>284.541</v>
      </c>
      <c r="E62">
        <f t="shared" si="1"/>
        <v>5.6458378215604149E-2</v>
      </c>
      <c r="F62">
        <f t="shared" si="2"/>
        <v>-0.40000294796288677</v>
      </c>
      <c r="G62" s="4">
        <f t="shared" si="3"/>
        <v>7.9343927707628934</v>
      </c>
    </row>
    <row r="63" spans="1:7">
      <c r="A63" s="1">
        <v>40985.197488425925</v>
      </c>
      <c r="B63">
        <v>11.401</v>
      </c>
      <c r="C63">
        <v>4.802E-2</v>
      </c>
      <c r="D63">
        <f t="shared" si="0"/>
        <v>284.55099999999999</v>
      </c>
      <c r="E63">
        <f t="shared" si="1"/>
        <v>5.6460362406923349E-2</v>
      </c>
      <c r="F63">
        <f t="shared" si="2"/>
        <v>-0.40001294796288678</v>
      </c>
      <c r="G63" s="4">
        <f t="shared" si="3"/>
        <v>7.9353537395634488</v>
      </c>
    </row>
    <row r="64" spans="1:7">
      <c r="A64" s="1">
        <v>40985.204432870371</v>
      </c>
      <c r="B64">
        <v>11.403</v>
      </c>
      <c r="C64">
        <v>4.8140000000000002E-2</v>
      </c>
      <c r="D64">
        <f t="shared" si="0"/>
        <v>284.553</v>
      </c>
      <c r="E64">
        <f t="shared" si="1"/>
        <v>5.6460759245187189E-2</v>
      </c>
      <c r="F64">
        <f t="shared" si="2"/>
        <v>-0.40001494796288678</v>
      </c>
      <c r="G64" s="4">
        <f t="shared" si="3"/>
        <v>7.93745875815668</v>
      </c>
    </row>
    <row r="65" spans="1:7">
      <c r="A65" s="1">
        <v>40985.211377314816</v>
      </c>
      <c r="B65">
        <v>11.407999999999999</v>
      </c>
      <c r="C65">
        <v>4.8189999999999997E-2</v>
      </c>
      <c r="D65">
        <f t="shared" si="0"/>
        <v>284.55799999999999</v>
      </c>
      <c r="E65">
        <f t="shared" si="1"/>
        <v>5.6461751340846779E-2</v>
      </c>
      <c r="F65">
        <f t="shared" si="2"/>
        <v>-0.40001994796288676</v>
      </c>
      <c r="G65" s="4">
        <f t="shared" si="3"/>
        <v>7.9382933989621582</v>
      </c>
    </row>
    <row r="66" spans="1:7">
      <c r="A66" s="1">
        <v>40985.218321759261</v>
      </c>
      <c r="B66">
        <v>11.407</v>
      </c>
      <c r="C66">
        <v>4.8159999999999994E-2</v>
      </c>
      <c r="D66">
        <f t="shared" si="0"/>
        <v>284.55699999999996</v>
      </c>
      <c r="E66">
        <f t="shared" si="1"/>
        <v>5.6461552921714855E-2</v>
      </c>
      <c r="F66">
        <f t="shared" si="2"/>
        <v>-0.40001894796288673</v>
      </c>
      <c r="G66" s="4">
        <f t="shared" si="3"/>
        <v>7.9377722498050378</v>
      </c>
    </row>
    <row r="67" spans="1:7">
      <c r="A67" s="1">
        <v>40985.225266203706</v>
      </c>
      <c r="B67">
        <v>11.401</v>
      </c>
      <c r="C67">
        <v>4.8170000000000004E-2</v>
      </c>
      <c r="D67">
        <f t="shared" si="0"/>
        <v>284.55099999999999</v>
      </c>
      <c r="E67">
        <f t="shared" si="1"/>
        <v>5.6460362406923349E-2</v>
      </c>
      <c r="F67">
        <f t="shared" si="2"/>
        <v>-0.40001294796288678</v>
      </c>
      <c r="G67" s="4">
        <f t="shared" si="3"/>
        <v>7.9380104706506307</v>
      </c>
    </row>
    <row r="68" spans="1:7">
      <c r="A68" s="1">
        <v>40985.232210648152</v>
      </c>
      <c r="B68">
        <v>11.394</v>
      </c>
      <c r="C68">
        <v>4.8129999999999999E-2</v>
      </c>
      <c r="D68">
        <f t="shared" si="0"/>
        <v>284.54399999999998</v>
      </c>
      <c r="E68">
        <f t="shared" si="1"/>
        <v>5.6458973472999906E-2</v>
      </c>
      <c r="F68">
        <f t="shared" si="2"/>
        <v>-0.40000594796288674</v>
      </c>
      <c r="G68" s="4">
        <f t="shared" si="3"/>
        <v>7.9373732888926254</v>
      </c>
    </row>
    <row r="69" spans="1:7">
      <c r="A69" s="1">
        <v>40985.239155092597</v>
      </c>
      <c r="B69">
        <v>11.445</v>
      </c>
      <c r="C69">
        <v>4.8350000000000004E-2</v>
      </c>
      <c r="D69">
        <f t="shared" si="0"/>
        <v>284.59499999999997</v>
      </c>
      <c r="E69">
        <f t="shared" si="1"/>
        <v>5.6469092848727809E-2</v>
      </c>
      <c r="F69">
        <f t="shared" si="2"/>
        <v>-0.40005694796288671</v>
      </c>
      <c r="G69" s="4">
        <f t="shared" si="3"/>
        <v>7.9407499809515514</v>
      </c>
    </row>
    <row r="70" spans="1:7">
      <c r="A70" s="1">
        <v>40985.246099537042</v>
      </c>
      <c r="B70">
        <v>11.445</v>
      </c>
      <c r="C70">
        <v>4.845E-2</v>
      </c>
      <c r="D70">
        <f t="shared" si="0"/>
        <v>284.59499999999997</v>
      </c>
      <c r="E70">
        <f t="shared" si="1"/>
        <v>5.6469092848727809E-2</v>
      </c>
      <c r="F70">
        <f t="shared" si="2"/>
        <v>-0.40005694796288671</v>
      </c>
      <c r="G70" s="4">
        <f t="shared" si="3"/>
        <v>7.942520861179216</v>
      </c>
    </row>
    <row r="71" spans="1:7">
      <c r="A71" s="1">
        <v>40985.253043981487</v>
      </c>
      <c r="B71">
        <v>11.476000000000001</v>
      </c>
      <c r="C71">
        <v>4.8439999999999997E-2</v>
      </c>
      <c r="D71">
        <f t="shared" si="0"/>
        <v>284.62599999999998</v>
      </c>
      <c r="E71">
        <f t="shared" si="1"/>
        <v>5.6475243841817326E-2</v>
      </c>
      <c r="F71">
        <f t="shared" si="2"/>
        <v>-0.40008794796288677</v>
      </c>
      <c r="G71" s="4">
        <f t="shared" si="3"/>
        <v>7.942027647001896</v>
      </c>
    </row>
    <row r="72" spans="1:7">
      <c r="A72" s="1">
        <v>40985.259988425933</v>
      </c>
      <c r="B72">
        <v>11.449</v>
      </c>
      <c r="C72">
        <v>4.8439999999999997E-2</v>
      </c>
      <c r="D72">
        <f t="shared" si="0"/>
        <v>284.59899999999999</v>
      </c>
      <c r="E72">
        <f t="shared" si="1"/>
        <v>5.6469886525255503E-2</v>
      </c>
      <c r="F72">
        <f t="shared" si="2"/>
        <v>-0.40006094796288677</v>
      </c>
      <c r="G72" s="4">
        <f t="shared" si="3"/>
        <v>7.9423029788150874</v>
      </c>
    </row>
    <row r="73" spans="1:7">
      <c r="A73" s="1">
        <v>40985.266932870378</v>
      </c>
      <c r="B73">
        <v>11.477</v>
      </c>
      <c r="C73">
        <v>4.8520000000000001E-2</v>
      </c>
      <c r="D73">
        <f t="shared" si="0"/>
        <v>284.62699999999995</v>
      </c>
      <c r="E73">
        <f t="shared" si="1"/>
        <v>5.6475442260949235E-2</v>
      </c>
      <c r="F73">
        <f t="shared" si="2"/>
        <v>-0.40008894796288674</v>
      </c>
      <c r="G73" s="4">
        <f t="shared" si="3"/>
        <v>7.9434339954356394</v>
      </c>
    </row>
    <row r="74" spans="1:7">
      <c r="A74" s="1">
        <v>40985.273877314816</v>
      </c>
      <c r="B74">
        <v>11.494999999999999</v>
      </c>
      <c r="C74">
        <v>4.8570000000000002E-2</v>
      </c>
      <c r="D74">
        <f t="shared" si="0"/>
        <v>284.64499999999998</v>
      </c>
      <c r="E74">
        <f t="shared" si="1"/>
        <v>5.6479013805323802E-2</v>
      </c>
      <c r="F74">
        <f t="shared" si="2"/>
        <v>-0.40010694796288676</v>
      </c>
      <c r="G74" s="4">
        <f t="shared" si="3"/>
        <v>7.9441356662037492</v>
      </c>
    </row>
    <row r="75" spans="1:7">
      <c r="A75" s="1">
        <v>40985.280821759261</v>
      </c>
      <c r="B75">
        <v>11.489000000000001</v>
      </c>
      <c r="C75">
        <v>4.87E-2</v>
      </c>
      <c r="D75">
        <f t="shared" si="0"/>
        <v>284.63899999999995</v>
      </c>
      <c r="E75">
        <f t="shared" si="1"/>
        <v>5.6477823290532282E-2</v>
      </c>
      <c r="F75">
        <f t="shared" si="2"/>
        <v>-0.4001009479628867</v>
      </c>
      <c r="G75" s="4">
        <f t="shared" si="3"/>
        <v>7.9464986753149516</v>
      </c>
    </row>
    <row r="76" spans="1:7">
      <c r="A76" s="1">
        <v>40985.287766203706</v>
      </c>
      <c r="B76">
        <v>11.484</v>
      </c>
      <c r="C76">
        <v>4.8719999999999999E-2</v>
      </c>
      <c r="D76">
        <f t="shared" si="0"/>
        <v>284.63399999999996</v>
      </c>
      <c r="E76">
        <f t="shared" si="1"/>
        <v>5.6476831194872686E-2</v>
      </c>
      <c r="F76">
        <f t="shared" si="2"/>
        <v>-0.40009594796288672</v>
      </c>
      <c r="G76" s="4">
        <f t="shared" si="3"/>
        <v>7.9469038624750779</v>
      </c>
    </row>
    <row r="77" spans="1:7">
      <c r="A77" s="1">
        <v>40985.294710648152</v>
      </c>
      <c r="B77">
        <v>11.481</v>
      </c>
      <c r="C77">
        <v>4.8759999999999998E-2</v>
      </c>
      <c r="D77">
        <f t="shared" ref="D77:D140" si="4">B77+273.15</f>
        <v>284.63099999999997</v>
      </c>
      <c r="E77">
        <f t="shared" ref="E77:E140" si="5">$C$2*D77/96487*LN(10)</f>
        <v>5.6476235937476929E-2</v>
      </c>
      <c r="F77">
        <f t="shared" ref="F77:F140" si="6">$C$7-0.001*(D77-$C$5)</f>
        <v>-0.40009294796288675</v>
      </c>
      <c r="G77" s="4">
        <f t="shared" ref="G77:G140" si="7">(C77-F77)/E77</f>
        <v>7.9476427653535158</v>
      </c>
    </row>
    <row r="78" spans="1:7">
      <c r="A78" s="1">
        <v>40985.301655092597</v>
      </c>
      <c r="B78">
        <v>11.459</v>
      </c>
      <c r="C78">
        <v>4.8770000000000001E-2</v>
      </c>
      <c r="D78">
        <f t="shared" si="4"/>
        <v>284.60899999999998</v>
      </c>
      <c r="E78">
        <f t="shared" si="5"/>
        <v>5.6471870716574696E-2</v>
      </c>
      <c r="F78">
        <f t="shared" si="6"/>
        <v>-0.40007094796288672</v>
      </c>
      <c r="G78" s="4">
        <f t="shared" si="7"/>
        <v>7.9480446152663093</v>
      </c>
    </row>
    <row r="79" spans="1:7">
      <c r="A79" s="1">
        <v>40985.308599537042</v>
      </c>
      <c r="B79">
        <v>11.446999999999999</v>
      </c>
      <c r="C79">
        <v>4.8820000000000002E-2</v>
      </c>
      <c r="D79">
        <f t="shared" si="4"/>
        <v>284.59699999999998</v>
      </c>
      <c r="E79">
        <f t="shared" si="5"/>
        <v>5.6469489686991649E-2</v>
      </c>
      <c r="F79">
        <f t="shared" si="6"/>
        <v>-0.40005894796288677</v>
      </c>
      <c r="G79" s="4">
        <f t="shared" si="7"/>
        <v>7.9490526734172136</v>
      </c>
    </row>
    <row r="80" spans="1:7">
      <c r="A80" s="1">
        <v>40985.31554398148</v>
      </c>
      <c r="B80">
        <v>11.439</v>
      </c>
      <c r="C80">
        <v>4.8850000000000005E-2</v>
      </c>
      <c r="D80">
        <f t="shared" si="4"/>
        <v>284.589</v>
      </c>
      <c r="E80">
        <f t="shared" si="5"/>
        <v>5.6467902333936303E-2</v>
      </c>
      <c r="F80">
        <f t="shared" si="6"/>
        <v>-0.40005094796288676</v>
      </c>
      <c r="G80" s="4">
        <f t="shared" si="7"/>
        <v>7.9496657288277648</v>
      </c>
    </row>
    <row r="81" spans="1:7">
      <c r="A81" s="1">
        <v>40985.322488425925</v>
      </c>
      <c r="B81">
        <v>11.443</v>
      </c>
      <c r="C81">
        <v>4.8850000000000005E-2</v>
      </c>
      <c r="D81">
        <f t="shared" si="4"/>
        <v>284.59299999999996</v>
      </c>
      <c r="E81">
        <f t="shared" si="5"/>
        <v>5.6468696010463976E-2</v>
      </c>
      <c r="F81">
        <f t="shared" si="6"/>
        <v>-0.40005494796288671</v>
      </c>
      <c r="G81" s="4">
        <f t="shared" si="7"/>
        <v>7.9496248307150923</v>
      </c>
    </row>
    <row r="82" spans="1:7">
      <c r="A82" s="1">
        <v>40985.329432870371</v>
      </c>
      <c r="B82">
        <v>11.442</v>
      </c>
      <c r="C82">
        <v>4.8850000000000005E-2</v>
      </c>
      <c r="D82">
        <f t="shared" si="4"/>
        <v>284.59199999999998</v>
      </c>
      <c r="E82">
        <f t="shared" si="5"/>
        <v>5.6468497591332059E-2</v>
      </c>
      <c r="F82">
        <f t="shared" si="6"/>
        <v>-0.40005394796288674</v>
      </c>
      <c r="G82" s="4">
        <f t="shared" si="7"/>
        <v>7.94963505513548</v>
      </c>
    </row>
    <row r="83" spans="1:7">
      <c r="A83" s="1">
        <v>40985.336377314816</v>
      </c>
      <c r="B83">
        <v>11.46</v>
      </c>
      <c r="C83">
        <v>4.8890000000000003E-2</v>
      </c>
      <c r="D83">
        <f t="shared" si="4"/>
        <v>284.60999999999996</v>
      </c>
      <c r="E83">
        <f t="shared" si="5"/>
        <v>5.6472069135706612E-2</v>
      </c>
      <c r="F83">
        <f t="shared" si="6"/>
        <v>-0.4000719479628867</v>
      </c>
      <c r="G83" s="4">
        <f t="shared" si="7"/>
        <v>7.9501593413196439</v>
      </c>
    </row>
    <row r="84" spans="1:7">
      <c r="A84" s="1">
        <v>40985.343321759261</v>
      </c>
      <c r="B84">
        <v>11.457000000000001</v>
      </c>
      <c r="C84">
        <v>4.895E-2</v>
      </c>
      <c r="D84">
        <f t="shared" si="4"/>
        <v>284.60699999999997</v>
      </c>
      <c r="E84">
        <f t="shared" si="5"/>
        <v>5.6471473878310849E-2</v>
      </c>
      <c r="F84">
        <f t="shared" si="6"/>
        <v>-0.40006894796288672</v>
      </c>
      <c r="G84" s="4">
        <f t="shared" si="7"/>
        <v>7.951252501935187</v>
      </c>
    </row>
    <row r="85" spans="1:7">
      <c r="A85" s="1">
        <v>40985.350266203706</v>
      </c>
      <c r="B85">
        <v>11.462</v>
      </c>
      <c r="C85">
        <v>4.8930000000000001E-2</v>
      </c>
      <c r="D85">
        <f t="shared" si="4"/>
        <v>284.61199999999997</v>
      </c>
      <c r="E85">
        <f t="shared" si="5"/>
        <v>5.6472465973970445E-2</v>
      </c>
      <c r="F85">
        <f t="shared" si="6"/>
        <v>-0.40007394796288676</v>
      </c>
      <c r="G85" s="4">
        <f t="shared" si="7"/>
        <v>7.9508471999406538</v>
      </c>
    </row>
    <row r="86" spans="1:7">
      <c r="A86" s="1">
        <v>40985.357210648152</v>
      </c>
      <c r="B86">
        <v>11.457000000000001</v>
      </c>
      <c r="C86">
        <v>4.8909999999999995E-2</v>
      </c>
      <c r="D86">
        <f t="shared" si="4"/>
        <v>284.60699999999997</v>
      </c>
      <c r="E86">
        <f t="shared" si="5"/>
        <v>5.6471473878310849E-2</v>
      </c>
      <c r="F86">
        <f t="shared" si="6"/>
        <v>-0.40006894796288672</v>
      </c>
      <c r="G86" s="4">
        <f t="shared" si="7"/>
        <v>7.9505441797106569</v>
      </c>
    </row>
    <row r="87" spans="1:7">
      <c r="A87" s="1">
        <v>40985.364155092597</v>
      </c>
      <c r="B87">
        <v>11.442</v>
      </c>
      <c r="C87">
        <v>4.8920000000000005E-2</v>
      </c>
      <c r="D87">
        <f t="shared" si="4"/>
        <v>284.59199999999998</v>
      </c>
      <c r="E87">
        <f t="shared" si="5"/>
        <v>5.6468497591332059E-2</v>
      </c>
      <c r="F87">
        <f t="shared" si="6"/>
        <v>-0.40005394796288674</v>
      </c>
      <c r="G87" s="4">
        <f t="shared" si="7"/>
        <v>7.9508746843621436</v>
      </c>
    </row>
    <row r="88" spans="1:7">
      <c r="A88" s="1">
        <v>40985.371099537042</v>
      </c>
      <c r="B88">
        <v>11.435</v>
      </c>
      <c r="C88">
        <v>4.8909999999999995E-2</v>
      </c>
      <c r="D88">
        <f t="shared" si="4"/>
        <v>284.58499999999998</v>
      </c>
      <c r="E88">
        <f t="shared" si="5"/>
        <v>5.6467108657408616E-2</v>
      </c>
      <c r="F88">
        <f t="shared" si="6"/>
        <v>-0.40004694796288676</v>
      </c>
      <c r="G88" s="4">
        <f t="shared" si="7"/>
        <v>7.9507691935627838</v>
      </c>
    </row>
    <row r="89" spans="1:7">
      <c r="A89" s="1">
        <v>40985.378043981487</v>
      </c>
      <c r="B89">
        <v>11.401999999999999</v>
      </c>
      <c r="C89">
        <v>4.8920000000000005E-2</v>
      </c>
      <c r="D89">
        <f t="shared" si="4"/>
        <v>284.55199999999996</v>
      </c>
      <c r="E89">
        <f t="shared" si="5"/>
        <v>5.6460560826055266E-2</v>
      </c>
      <c r="F89">
        <f t="shared" si="6"/>
        <v>-0.40001394796288675</v>
      </c>
      <c r="G89" s="4">
        <f t="shared" si="7"/>
        <v>7.9512838943624864</v>
      </c>
    </row>
    <row r="90" spans="1:7">
      <c r="A90" s="1">
        <v>40985.384988425933</v>
      </c>
      <c r="B90">
        <v>11.414</v>
      </c>
      <c r="C90">
        <v>4.879E-2</v>
      </c>
      <c r="D90">
        <f t="shared" si="4"/>
        <v>284.56399999999996</v>
      </c>
      <c r="E90">
        <f t="shared" si="5"/>
        <v>5.6462941855638299E-2</v>
      </c>
      <c r="F90">
        <f t="shared" si="6"/>
        <v>-0.40002594796288671</v>
      </c>
      <c r="G90" s="4">
        <f t="shared" si="7"/>
        <v>7.9488587241946673</v>
      </c>
    </row>
    <row r="91" spans="1:7">
      <c r="A91" s="1">
        <v>40985.391932870378</v>
      </c>
      <c r="B91">
        <v>11.39</v>
      </c>
      <c r="C91">
        <v>4.8809999999999999E-2</v>
      </c>
      <c r="D91">
        <f t="shared" si="4"/>
        <v>284.53999999999996</v>
      </c>
      <c r="E91">
        <f t="shared" si="5"/>
        <v>5.6458179796472212E-2</v>
      </c>
      <c r="F91">
        <f t="shared" si="6"/>
        <v>-0.40000194796288674</v>
      </c>
      <c r="G91" s="4">
        <f t="shared" si="7"/>
        <v>7.9494583350158017</v>
      </c>
    </row>
    <row r="92" spans="1:7">
      <c r="A92" s="1">
        <v>40985.398877314816</v>
      </c>
      <c r="B92">
        <v>11.42</v>
      </c>
      <c r="C92">
        <v>4.8850000000000005E-2</v>
      </c>
      <c r="D92">
        <f t="shared" si="4"/>
        <v>284.57</v>
      </c>
      <c r="E92">
        <f t="shared" si="5"/>
        <v>5.6464132370429826E-2</v>
      </c>
      <c r="F92">
        <f t="shared" si="6"/>
        <v>-0.40003194796288677</v>
      </c>
      <c r="G92" s="4">
        <f t="shared" si="7"/>
        <v>7.9498600105642554</v>
      </c>
    </row>
    <row r="93" spans="1:7">
      <c r="A93" s="1">
        <v>40985.405821759261</v>
      </c>
      <c r="B93">
        <v>11.423999999999999</v>
      </c>
      <c r="C93">
        <v>4.8850000000000005E-2</v>
      </c>
      <c r="D93">
        <f t="shared" si="4"/>
        <v>284.57399999999996</v>
      </c>
      <c r="E93">
        <f t="shared" si="5"/>
        <v>5.6464926046957492E-2</v>
      </c>
      <c r="F93">
        <f t="shared" si="6"/>
        <v>-0.40003594796288672</v>
      </c>
      <c r="G93" s="4">
        <f t="shared" si="7"/>
        <v>7.9498191069901187</v>
      </c>
    </row>
    <row r="94" spans="1:7">
      <c r="A94" s="1">
        <v>40985.412766203706</v>
      </c>
      <c r="B94">
        <v>11.441000000000001</v>
      </c>
      <c r="C94">
        <v>4.8850000000000005E-2</v>
      </c>
      <c r="D94">
        <f t="shared" si="4"/>
        <v>284.59099999999995</v>
      </c>
      <c r="E94">
        <f t="shared" si="5"/>
        <v>5.6468299172200136E-2</v>
      </c>
      <c r="F94">
        <f t="shared" si="6"/>
        <v>-0.40005294796288671</v>
      </c>
      <c r="G94" s="4">
        <f t="shared" si="7"/>
        <v>7.9496452796277204</v>
      </c>
    </row>
    <row r="95" spans="1:7">
      <c r="A95" s="1">
        <v>40985.419710648152</v>
      </c>
      <c r="B95">
        <v>11.423</v>
      </c>
      <c r="C95">
        <v>4.8739999999999999E-2</v>
      </c>
      <c r="D95">
        <f t="shared" si="4"/>
        <v>284.57299999999998</v>
      </c>
      <c r="E95">
        <f t="shared" si="5"/>
        <v>5.6464727627825576E-2</v>
      </c>
      <c r="F95">
        <f t="shared" si="6"/>
        <v>-0.40003494796288674</v>
      </c>
      <c r="G95" s="4">
        <f t="shared" si="7"/>
        <v>7.9478812139303114</v>
      </c>
    </row>
    <row r="96" spans="1:7">
      <c r="A96" s="1">
        <v>40985.426655092597</v>
      </c>
      <c r="B96">
        <v>11.340999999999999</v>
      </c>
      <c r="C96">
        <v>4.8500000000000001E-2</v>
      </c>
      <c r="D96">
        <f t="shared" si="4"/>
        <v>284.49099999999999</v>
      </c>
      <c r="E96">
        <f t="shared" si="5"/>
        <v>5.6448457259008149E-2</v>
      </c>
      <c r="F96">
        <f t="shared" si="6"/>
        <v>-0.39995294796288677</v>
      </c>
      <c r="G96" s="4">
        <f t="shared" si="7"/>
        <v>7.9444677452424406</v>
      </c>
    </row>
    <row r="97" spans="1:7">
      <c r="A97" s="1">
        <v>40985.433599537042</v>
      </c>
      <c r="B97">
        <v>11.4</v>
      </c>
      <c r="C97">
        <v>4.888E-2</v>
      </c>
      <c r="D97">
        <f t="shared" si="4"/>
        <v>284.54999999999995</v>
      </c>
      <c r="E97">
        <f t="shared" si="5"/>
        <v>5.6460163987791412E-2</v>
      </c>
      <c r="F97">
        <f t="shared" si="6"/>
        <v>-0.40001194796288675</v>
      </c>
      <c r="G97" s="4">
        <f t="shared" si="7"/>
        <v>7.9505958937694956</v>
      </c>
    </row>
    <row r="98" spans="1:7">
      <c r="A98" s="1">
        <v>40985.44054398148</v>
      </c>
      <c r="B98">
        <v>11.436</v>
      </c>
      <c r="C98">
        <v>4.9030000000000004E-2</v>
      </c>
      <c r="D98">
        <f t="shared" si="4"/>
        <v>284.58599999999996</v>
      </c>
      <c r="E98">
        <f t="shared" si="5"/>
        <v>5.6467307076540525E-2</v>
      </c>
      <c r="F98">
        <f t="shared" si="6"/>
        <v>-0.40004794796288673</v>
      </c>
      <c r="G98" s="4">
        <f t="shared" si="7"/>
        <v>7.9528840883835459</v>
      </c>
    </row>
    <row r="99" spans="1:7">
      <c r="A99" s="1">
        <v>40985.447488425925</v>
      </c>
      <c r="B99">
        <v>11.435</v>
      </c>
      <c r="C99">
        <v>4.9049999999999996E-2</v>
      </c>
      <c r="D99">
        <f t="shared" si="4"/>
        <v>284.58499999999998</v>
      </c>
      <c r="E99">
        <f t="shared" si="5"/>
        <v>5.6467108657408616E-2</v>
      </c>
      <c r="F99">
        <f t="shared" si="6"/>
        <v>-0.40004694796288676</v>
      </c>
      <c r="G99" s="4">
        <f t="shared" si="7"/>
        <v>7.9532485129989769</v>
      </c>
    </row>
    <row r="100" spans="1:7">
      <c r="A100" s="1">
        <v>40985.454432870371</v>
      </c>
      <c r="B100">
        <v>11.39</v>
      </c>
      <c r="C100">
        <v>4.9070000000000003E-2</v>
      </c>
      <c r="D100">
        <f t="shared" si="4"/>
        <v>284.53999999999996</v>
      </c>
      <c r="E100">
        <f t="shared" si="5"/>
        <v>5.6458179796472212E-2</v>
      </c>
      <c r="F100">
        <f t="shared" si="6"/>
        <v>-0.40000194796288674</v>
      </c>
      <c r="G100" s="4">
        <f t="shared" si="7"/>
        <v>7.954063513591116</v>
      </c>
    </row>
    <row r="101" spans="1:7">
      <c r="A101" s="1">
        <v>40985.461377314816</v>
      </c>
      <c r="B101">
        <v>11.407</v>
      </c>
      <c r="C101">
        <v>4.9020000000000001E-2</v>
      </c>
      <c r="D101">
        <f t="shared" si="4"/>
        <v>284.55699999999996</v>
      </c>
      <c r="E101">
        <f t="shared" si="5"/>
        <v>5.6461552921714855E-2</v>
      </c>
      <c r="F101">
        <f t="shared" si="6"/>
        <v>-0.40001894796288673</v>
      </c>
      <c r="G101" s="4">
        <f t="shared" si="7"/>
        <v>7.9530038535335503</v>
      </c>
    </row>
    <row r="102" spans="1:7">
      <c r="A102" s="1">
        <v>40985.468321759261</v>
      </c>
      <c r="B102">
        <v>11.346</v>
      </c>
      <c r="C102">
        <v>4.8989999999999999E-2</v>
      </c>
      <c r="D102">
        <f t="shared" si="4"/>
        <v>284.49599999999998</v>
      </c>
      <c r="E102">
        <f t="shared" si="5"/>
        <v>5.6449449354667745E-2</v>
      </c>
      <c r="F102">
        <f t="shared" si="6"/>
        <v>-0.39995794796288675</v>
      </c>
      <c r="G102" s="4">
        <f t="shared" si="7"/>
        <v>7.9530970292053649</v>
      </c>
    </row>
    <row r="103" spans="1:7">
      <c r="A103" s="1">
        <v>40985.475266203706</v>
      </c>
      <c r="B103">
        <v>11.359</v>
      </c>
      <c r="C103">
        <v>4.8670000000000005E-2</v>
      </c>
      <c r="D103">
        <f t="shared" si="4"/>
        <v>284.50899999999996</v>
      </c>
      <c r="E103">
        <f t="shared" si="5"/>
        <v>5.6452028803382702E-2</v>
      </c>
      <c r="F103">
        <f t="shared" si="6"/>
        <v>-0.39997094796288674</v>
      </c>
      <c r="G103" s="4">
        <f t="shared" si="7"/>
        <v>7.9472953846435255</v>
      </c>
    </row>
    <row r="104" spans="1:7">
      <c r="A104" s="1">
        <v>40985.482210648152</v>
      </c>
      <c r="B104">
        <v>11.361000000000001</v>
      </c>
      <c r="C104">
        <v>4.8439999999999997E-2</v>
      </c>
      <c r="D104">
        <f t="shared" si="4"/>
        <v>284.51099999999997</v>
      </c>
      <c r="E104">
        <f t="shared" si="5"/>
        <v>5.6452425641646535E-2</v>
      </c>
      <c r="F104">
        <f t="shared" si="6"/>
        <v>-0.39997294796288674</v>
      </c>
      <c r="G104" s="4">
        <f t="shared" si="7"/>
        <v>7.9432007192987637</v>
      </c>
    </row>
    <row r="105" spans="1:7">
      <c r="A105" s="1">
        <v>40985.489155092597</v>
      </c>
      <c r="B105">
        <v>11.353999999999999</v>
      </c>
      <c r="C105">
        <v>4.8460000000000003E-2</v>
      </c>
      <c r="D105">
        <f t="shared" si="4"/>
        <v>284.50399999999996</v>
      </c>
      <c r="E105">
        <f t="shared" si="5"/>
        <v>5.6451036707723105E-2</v>
      </c>
      <c r="F105">
        <f t="shared" si="6"/>
        <v>-0.3999659479628867</v>
      </c>
      <c r="G105" s="4">
        <f t="shared" si="7"/>
        <v>7.9436264436493023</v>
      </c>
    </row>
    <row r="106" spans="1:7">
      <c r="A106" s="1">
        <v>40985.496099537042</v>
      </c>
      <c r="B106">
        <v>11.372999999999999</v>
      </c>
      <c r="C106">
        <v>4.8430000000000001E-2</v>
      </c>
      <c r="D106">
        <f t="shared" si="4"/>
        <v>284.52299999999997</v>
      </c>
      <c r="E106">
        <f t="shared" si="5"/>
        <v>5.6454806671229582E-2</v>
      </c>
      <c r="F106">
        <f t="shared" si="6"/>
        <v>-0.39998494796288675</v>
      </c>
      <c r="G106" s="4">
        <f t="shared" si="7"/>
        <v>7.9429011346062639</v>
      </c>
    </row>
    <row r="107" spans="1:7">
      <c r="A107" s="1">
        <v>40985.503043981487</v>
      </c>
      <c r="B107">
        <v>11.353</v>
      </c>
      <c r="C107">
        <v>4.8399999999999999E-2</v>
      </c>
      <c r="D107">
        <f t="shared" si="4"/>
        <v>284.50299999999999</v>
      </c>
      <c r="E107">
        <f t="shared" si="5"/>
        <v>5.6450838288591196E-2</v>
      </c>
      <c r="F107">
        <f t="shared" si="6"/>
        <v>-0.39996494796288673</v>
      </c>
      <c r="G107" s="4">
        <f t="shared" si="7"/>
        <v>7.9425737784571036</v>
      </c>
    </row>
    <row r="108" spans="1:7">
      <c r="A108" s="1">
        <v>40985.509988425933</v>
      </c>
      <c r="B108">
        <v>11.33</v>
      </c>
      <c r="C108">
        <v>4.8390000000000002E-2</v>
      </c>
      <c r="D108">
        <f t="shared" si="4"/>
        <v>284.47999999999996</v>
      </c>
      <c r="E108">
        <f t="shared" si="5"/>
        <v>5.6446274648557025E-2</v>
      </c>
      <c r="F108">
        <f t="shared" si="6"/>
        <v>-0.39994194796288673</v>
      </c>
      <c r="G108" s="4">
        <f t="shared" si="7"/>
        <v>7.9426313030269702</v>
      </c>
    </row>
    <row r="109" spans="1:7">
      <c r="A109" s="1">
        <v>40985.516932870378</v>
      </c>
      <c r="B109">
        <v>11.343999999999999</v>
      </c>
      <c r="C109">
        <v>4.8460000000000003E-2</v>
      </c>
      <c r="D109">
        <f t="shared" si="4"/>
        <v>284.49399999999997</v>
      </c>
      <c r="E109">
        <f t="shared" si="5"/>
        <v>5.6449052516403912E-2</v>
      </c>
      <c r="F109">
        <f t="shared" si="6"/>
        <v>-0.39995594796288675</v>
      </c>
      <c r="G109" s="4">
        <f t="shared" si="7"/>
        <v>7.9437285122292982</v>
      </c>
    </row>
    <row r="110" spans="1:7">
      <c r="A110" s="1">
        <v>40985.523877314816</v>
      </c>
      <c r="B110">
        <v>11.326000000000001</v>
      </c>
      <c r="C110">
        <v>4.8390000000000002E-2</v>
      </c>
      <c r="D110">
        <f t="shared" si="4"/>
        <v>284.476</v>
      </c>
      <c r="E110">
        <f t="shared" si="5"/>
        <v>5.6445480972029359E-2</v>
      </c>
      <c r="F110">
        <f t="shared" si="6"/>
        <v>-0.39993794796288679</v>
      </c>
      <c r="G110" s="4">
        <f t="shared" si="7"/>
        <v>7.9426721190496794</v>
      </c>
    </row>
    <row r="111" spans="1:7">
      <c r="A111" s="1">
        <v>40985.530821759261</v>
      </c>
      <c r="B111">
        <v>11.337</v>
      </c>
      <c r="C111">
        <v>4.8399999999999999E-2</v>
      </c>
      <c r="D111">
        <f t="shared" si="4"/>
        <v>284.48699999999997</v>
      </c>
      <c r="E111">
        <f t="shared" si="5"/>
        <v>5.6447663582480476E-2</v>
      </c>
      <c r="F111">
        <f t="shared" si="6"/>
        <v>-0.39994894796288671</v>
      </c>
      <c r="G111" s="4">
        <f t="shared" si="7"/>
        <v>7.9427370329998865</v>
      </c>
    </row>
    <row r="112" spans="1:7">
      <c r="A112" s="1">
        <v>40985.537766203706</v>
      </c>
      <c r="B112">
        <v>11.342000000000001</v>
      </c>
      <c r="C112">
        <v>4.8420000000000005E-2</v>
      </c>
      <c r="D112">
        <f t="shared" si="4"/>
        <v>284.49199999999996</v>
      </c>
      <c r="E112">
        <f t="shared" si="5"/>
        <v>5.6448655678140065E-2</v>
      </c>
      <c r="F112">
        <f t="shared" si="6"/>
        <v>-0.39995394796288675</v>
      </c>
      <c r="G112" s="4">
        <f t="shared" si="7"/>
        <v>7.9430403182572356</v>
      </c>
    </row>
    <row r="113" spans="1:7">
      <c r="A113" s="1">
        <v>40985.544710648152</v>
      </c>
      <c r="B113">
        <v>11.339</v>
      </c>
      <c r="C113">
        <v>4.8379999999999999E-2</v>
      </c>
      <c r="D113">
        <f t="shared" si="4"/>
        <v>284.48899999999998</v>
      </c>
      <c r="E113">
        <f t="shared" si="5"/>
        <v>5.6448060420744309E-2</v>
      </c>
      <c r="F113">
        <f t="shared" si="6"/>
        <v>-0.39995094796288672</v>
      </c>
      <c r="G113" s="4">
        <f t="shared" si="7"/>
        <v>7.9423623171670199</v>
      </c>
    </row>
    <row r="114" spans="1:7">
      <c r="A114" s="1">
        <v>40985.551655092597</v>
      </c>
      <c r="B114">
        <v>11.343</v>
      </c>
      <c r="C114">
        <v>4.8329999999999998E-2</v>
      </c>
      <c r="D114">
        <f t="shared" si="4"/>
        <v>284.49299999999999</v>
      </c>
      <c r="E114">
        <f t="shared" si="5"/>
        <v>5.6448854097271996E-2</v>
      </c>
      <c r="F114">
        <f t="shared" si="6"/>
        <v>-0.39995494796288678</v>
      </c>
      <c r="G114" s="4">
        <f t="shared" si="7"/>
        <v>7.9414357497923245</v>
      </c>
    </row>
    <row r="115" spans="1:7">
      <c r="A115" s="1">
        <v>40985.558599537042</v>
      </c>
      <c r="B115">
        <v>11.333</v>
      </c>
      <c r="C115">
        <v>4.8439999999999997E-2</v>
      </c>
      <c r="D115">
        <f t="shared" si="4"/>
        <v>284.483</v>
      </c>
      <c r="E115">
        <f t="shared" si="5"/>
        <v>5.6446869905952803E-2</v>
      </c>
      <c r="F115">
        <f t="shared" si="6"/>
        <v>-0.39994494796288677</v>
      </c>
      <c r="G115" s="4">
        <f t="shared" si="7"/>
        <v>7.9434864804718028</v>
      </c>
    </row>
    <row r="116" spans="1:7">
      <c r="A116" s="1">
        <v>40985.56554398148</v>
      </c>
      <c r="B116">
        <v>11.327999999999999</v>
      </c>
      <c r="C116">
        <v>4.8379999999999999E-2</v>
      </c>
      <c r="D116">
        <f t="shared" si="4"/>
        <v>284.47799999999995</v>
      </c>
      <c r="E116">
        <f t="shared" si="5"/>
        <v>5.6445877810293192E-2</v>
      </c>
      <c r="F116">
        <f t="shared" si="6"/>
        <v>-0.39993994796288673</v>
      </c>
      <c r="G116" s="4">
        <f t="shared" si="7"/>
        <v>7.9424745500393881</v>
      </c>
    </row>
    <row r="117" spans="1:7">
      <c r="A117" s="1">
        <v>40985.572488425925</v>
      </c>
      <c r="B117">
        <v>11.335000000000001</v>
      </c>
      <c r="C117">
        <v>4.8430000000000001E-2</v>
      </c>
      <c r="D117">
        <f t="shared" si="4"/>
        <v>284.48499999999996</v>
      </c>
      <c r="E117">
        <f t="shared" si="5"/>
        <v>5.6447266744216629E-2</v>
      </c>
      <c r="F117">
        <f t="shared" si="6"/>
        <v>-0.39994694796288671</v>
      </c>
      <c r="G117" s="4">
        <f t="shared" si="7"/>
        <v>7.9432889105977083</v>
      </c>
    </row>
    <row r="118" spans="1:7">
      <c r="A118" s="1">
        <v>40985.579432870371</v>
      </c>
      <c r="B118">
        <v>11.337</v>
      </c>
      <c r="C118">
        <v>4.8369999999999996E-2</v>
      </c>
      <c r="D118">
        <f t="shared" si="4"/>
        <v>284.48699999999997</v>
      </c>
      <c r="E118">
        <f t="shared" si="5"/>
        <v>5.6447663582480476E-2</v>
      </c>
      <c r="F118">
        <f t="shared" si="6"/>
        <v>-0.39994894796288671</v>
      </c>
      <c r="G118" s="4">
        <f t="shared" si="7"/>
        <v>7.9422055672474352</v>
      </c>
    </row>
    <row r="119" spans="1:7">
      <c r="A119" s="1">
        <v>40985.586377314816</v>
      </c>
      <c r="B119">
        <v>11.336</v>
      </c>
      <c r="C119">
        <v>4.8390000000000002E-2</v>
      </c>
      <c r="D119">
        <f t="shared" si="4"/>
        <v>284.48599999999999</v>
      </c>
      <c r="E119">
        <f t="shared" si="5"/>
        <v>5.6447465163348559E-2</v>
      </c>
      <c r="F119">
        <f t="shared" si="6"/>
        <v>-0.39994794796288674</v>
      </c>
      <c r="G119" s="4">
        <f t="shared" si="7"/>
        <v>7.9425700811449964</v>
      </c>
    </row>
    <row r="120" spans="1:7">
      <c r="A120" s="1">
        <v>40985.593321759261</v>
      </c>
      <c r="B120">
        <v>11.337</v>
      </c>
      <c r="C120">
        <v>4.8320000000000002E-2</v>
      </c>
      <c r="D120">
        <f t="shared" si="4"/>
        <v>284.48699999999997</v>
      </c>
      <c r="E120">
        <f t="shared" si="5"/>
        <v>5.6447663582480476E-2</v>
      </c>
      <c r="F120">
        <f t="shared" si="6"/>
        <v>-0.39994894796288671</v>
      </c>
      <c r="G120" s="4">
        <f t="shared" si="7"/>
        <v>7.9413197909933491</v>
      </c>
    </row>
    <row r="121" spans="1:7">
      <c r="A121" s="1">
        <v>40985.600266203706</v>
      </c>
      <c r="B121">
        <v>11.331</v>
      </c>
      <c r="C121">
        <v>4.8420000000000005E-2</v>
      </c>
      <c r="D121">
        <f t="shared" si="4"/>
        <v>284.48099999999999</v>
      </c>
      <c r="E121">
        <f t="shared" si="5"/>
        <v>5.6446473067688949E-2</v>
      </c>
      <c r="F121">
        <f t="shared" si="6"/>
        <v>-0.39994294796288676</v>
      </c>
      <c r="G121" s="4">
        <f t="shared" si="7"/>
        <v>7.9431525761622543</v>
      </c>
    </row>
    <row r="122" spans="1:7">
      <c r="A122" s="1">
        <v>40985.607222222221</v>
      </c>
      <c r="B122">
        <v>11.329000000000001</v>
      </c>
      <c r="C122">
        <v>4.8379999999999999E-2</v>
      </c>
      <c r="D122">
        <f t="shared" si="4"/>
        <v>284.47899999999998</v>
      </c>
      <c r="E122">
        <f t="shared" si="5"/>
        <v>5.6446076229425116E-2</v>
      </c>
      <c r="F122">
        <f t="shared" si="6"/>
        <v>-0.39994094796288676</v>
      </c>
      <c r="G122" s="4">
        <f t="shared" si="7"/>
        <v>7.9424643466923355</v>
      </c>
    </row>
    <row r="123" spans="1:7">
      <c r="A123" s="1">
        <v>40985.614166666666</v>
      </c>
      <c r="B123">
        <v>11.327</v>
      </c>
      <c r="C123">
        <v>4.8310000000000006E-2</v>
      </c>
      <c r="D123">
        <f t="shared" si="4"/>
        <v>284.47699999999998</v>
      </c>
      <c r="E123">
        <f t="shared" si="5"/>
        <v>5.6445679391161276E-2</v>
      </c>
      <c r="F123">
        <f t="shared" si="6"/>
        <v>-0.39993894796288676</v>
      </c>
      <c r="G123" s="4">
        <f t="shared" si="7"/>
        <v>7.9412446231106442</v>
      </c>
    </row>
    <row r="124" spans="1:7">
      <c r="A124" s="1">
        <v>40985.621111111112</v>
      </c>
      <c r="B124">
        <v>11.324999999999999</v>
      </c>
      <c r="C124">
        <v>4.8340000000000001E-2</v>
      </c>
      <c r="D124">
        <f t="shared" si="4"/>
        <v>284.47499999999997</v>
      </c>
      <c r="E124">
        <f t="shared" si="5"/>
        <v>5.6445282552897436E-2</v>
      </c>
      <c r="F124">
        <f t="shared" si="6"/>
        <v>-0.39993694796288676</v>
      </c>
      <c r="G124" s="4">
        <f t="shared" si="7"/>
        <v>7.9417965096159469</v>
      </c>
    </row>
    <row r="125" spans="1:7">
      <c r="A125" s="1">
        <v>40985.628055555557</v>
      </c>
      <c r="B125">
        <v>11.324</v>
      </c>
      <c r="C125">
        <v>4.8329999999999998E-2</v>
      </c>
      <c r="D125">
        <f t="shared" si="4"/>
        <v>284.47399999999999</v>
      </c>
      <c r="E125">
        <f t="shared" si="5"/>
        <v>5.6445084133765519E-2</v>
      </c>
      <c r="F125">
        <f t="shared" si="6"/>
        <v>-0.39993594796288678</v>
      </c>
      <c r="G125" s="4">
        <f t="shared" si="7"/>
        <v>7.9416295474123233</v>
      </c>
    </row>
    <row r="126" spans="1:7">
      <c r="A126" s="1">
        <v>40985.635000000002</v>
      </c>
      <c r="B126">
        <v>11.317</v>
      </c>
      <c r="C126">
        <v>4.8369999999999996E-2</v>
      </c>
      <c r="D126">
        <f t="shared" si="4"/>
        <v>284.46699999999998</v>
      </c>
      <c r="E126">
        <f t="shared" si="5"/>
        <v>5.6443695199842076E-2</v>
      </c>
      <c r="F126">
        <f t="shared" si="6"/>
        <v>-0.39992894796288675</v>
      </c>
      <c r="G126" s="4">
        <f t="shared" si="7"/>
        <v>7.9424096238855215</v>
      </c>
    </row>
    <row r="127" spans="1:7">
      <c r="A127" s="1">
        <v>40985.641944444447</v>
      </c>
      <c r="B127">
        <v>11.315</v>
      </c>
      <c r="C127">
        <v>4.8350000000000004E-2</v>
      </c>
      <c r="D127">
        <f t="shared" si="4"/>
        <v>284.46499999999997</v>
      </c>
      <c r="E127">
        <f t="shared" si="5"/>
        <v>5.6443298361578235E-2</v>
      </c>
      <c r="F127">
        <f t="shared" si="6"/>
        <v>-0.39992694796288675</v>
      </c>
      <c r="G127" s="4">
        <f t="shared" si="7"/>
        <v>7.9420756932241101</v>
      </c>
    </row>
    <row r="128" spans="1:7">
      <c r="A128" s="1">
        <v>40985.648877314816</v>
      </c>
      <c r="B128">
        <v>11.324999999999999</v>
      </c>
      <c r="C128">
        <v>4.8259999999999997E-2</v>
      </c>
      <c r="D128">
        <f t="shared" si="4"/>
        <v>284.47499999999997</v>
      </c>
      <c r="E128">
        <f t="shared" si="5"/>
        <v>5.6445282552897436E-2</v>
      </c>
      <c r="F128">
        <f t="shared" si="6"/>
        <v>-0.39993694796288676</v>
      </c>
      <c r="G128" s="4">
        <f t="shared" si="7"/>
        <v>7.9403792078259343</v>
      </c>
    </row>
    <row r="129" spans="1:7">
      <c r="A129" s="1">
        <v>40985.655821759261</v>
      </c>
      <c r="B129">
        <v>11.319000000000001</v>
      </c>
      <c r="C129">
        <v>4.8369999999999996E-2</v>
      </c>
      <c r="D129">
        <f t="shared" si="4"/>
        <v>284.46899999999999</v>
      </c>
      <c r="E129">
        <f t="shared" si="5"/>
        <v>5.6444092038105916E-2</v>
      </c>
      <c r="F129">
        <f t="shared" si="6"/>
        <v>-0.39993094796288675</v>
      </c>
      <c r="G129" s="4">
        <f t="shared" si="7"/>
        <v>7.9423892169305299</v>
      </c>
    </row>
    <row r="130" spans="1:7">
      <c r="A130" s="1">
        <v>40985.662766203706</v>
      </c>
      <c r="B130">
        <v>11.318</v>
      </c>
      <c r="C130">
        <v>4.8329999999999998E-2</v>
      </c>
      <c r="D130">
        <f t="shared" si="4"/>
        <v>284.46799999999996</v>
      </c>
      <c r="E130">
        <f t="shared" si="5"/>
        <v>5.6443893618973992E-2</v>
      </c>
      <c r="F130">
        <f t="shared" si="6"/>
        <v>-0.39992994796288672</v>
      </c>
      <c r="G130" s="4">
        <f t="shared" si="7"/>
        <v>7.9416907520391389</v>
      </c>
    </row>
    <row r="131" spans="1:7">
      <c r="A131" s="1">
        <v>40985.669710648152</v>
      </c>
      <c r="B131">
        <v>11.318</v>
      </c>
      <c r="C131">
        <v>4.8350000000000004E-2</v>
      </c>
      <c r="D131">
        <f t="shared" si="4"/>
        <v>284.46799999999996</v>
      </c>
      <c r="E131">
        <f t="shared" si="5"/>
        <v>5.6443893618973992E-2</v>
      </c>
      <c r="F131">
        <f t="shared" si="6"/>
        <v>-0.39992994796288672</v>
      </c>
      <c r="G131" s="4">
        <f t="shared" si="7"/>
        <v>7.9420450862056482</v>
      </c>
    </row>
    <row r="132" spans="1:7">
      <c r="A132" s="1">
        <v>40985.676655092597</v>
      </c>
      <c r="B132">
        <v>11.313000000000001</v>
      </c>
      <c r="C132">
        <v>4.8310000000000006E-2</v>
      </c>
      <c r="D132">
        <f t="shared" si="4"/>
        <v>284.46299999999997</v>
      </c>
      <c r="E132">
        <f t="shared" si="5"/>
        <v>5.6442901523314382E-2</v>
      </c>
      <c r="F132">
        <f t="shared" si="6"/>
        <v>-0.39992494796288675</v>
      </c>
      <c r="G132" s="4">
        <f t="shared" si="7"/>
        <v>7.9413874174724741</v>
      </c>
    </row>
    <row r="133" spans="1:7">
      <c r="A133" s="1">
        <v>40985.683599537042</v>
      </c>
      <c r="B133">
        <v>11.318</v>
      </c>
      <c r="C133">
        <v>4.8369999999999996E-2</v>
      </c>
      <c r="D133">
        <f t="shared" si="4"/>
        <v>284.46799999999996</v>
      </c>
      <c r="E133">
        <f t="shared" si="5"/>
        <v>5.6443893618973992E-2</v>
      </c>
      <c r="F133">
        <f t="shared" si="6"/>
        <v>-0.39992994796288672</v>
      </c>
      <c r="G133" s="4">
        <f t="shared" si="7"/>
        <v>7.9423994203721575</v>
      </c>
    </row>
    <row r="134" spans="1:7">
      <c r="A134" s="1">
        <v>40985.69054398148</v>
      </c>
      <c r="B134">
        <v>11.33</v>
      </c>
      <c r="C134">
        <v>4.8299999999999996E-2</v>
      </c>
      <c r="D134">
        <f t="shared" si="4"/>
        <v>284.47999999999996</v>
      </c>
      <c r="E134">
        <f t="shared" si="5"/>
        <v>5.6446274648557025E-2</v>
      </c>
      <c r="F134">
        <f t="shared" si="6"/>
        <v>-0.39994194796288673</v>
      </c>
      <c r="G134" s="4">
        <f t="shared" si="7"/>
        <v>7.9410368665373996</v>
      </c>
    </row>
    <row r="135" spans="1:7">
      <c r="A135" s="1">
        <v>40985.697488425925</v>
      </c>
      <c r="B135">
        <v>11.311</v>
      </c>
      <c r="C135">
        <v>4.836E-2</v>
      </c>
      <c r="D135">
        <f t="shared" si="4"/>
        <v>284.46099999999996</v>
      </c>
      <c r="E135">
        <f t="shared" si="5"/>
        <v>5.6442504685050549E-2</v>
      </c>
      <c r="F135">
        <f t="shared" si="6"/>
        <v>-0.39992294796288674</v>
      </c>
      <c r="G135" s="4">
        <f t="shared" si="7"/>
        <v>7.9422936750292674</v>
      </c>
    </row>
    <row r="136" spans="1:7">
      <c r="A136" s="1">
        <v>40985.704432870371</v>
      </c>
      <c r="B136">
        <v>11.317</v>
      </c>
      <c r="C136">
        <v>4.8369999999999996E-2</v>
      </c>
      <c r="D136">
        <f t="shared" si="4"/>
        <v>284.46699999999998</v>
      </c>
      <c r="E136">
        <f t="shared" si="5"/>
        <v>5.6443695199842076E-2</v>
      </c>
      <c r="F136">
        <f t="shared" si="6"/>
        <v>-0.39992894796288675</v>
      </c>
      <c r="G136" s="4">
        <f t="shared" si="7"/>
        <v>7.9424096238855215</v>
      </c>
    </row>
    <row r="137" spans="1:7">
      <c r="A137" s="1">
        <v>40985.711377314816</v>
      </c>
      <c r="B137">
        <v>11.315</v>
      </c>
      <c r="C137">
        <v>4.8390000000000002E-2</v>
      </c>
      <c r="D137">
        <f t="shared" si="4"/>
        <v>284.46499999999997</v>
      </c>
      <c r="E137">
        <f t="shared" si="5"/>
        <v>5.6443298361578235E-2</v>
      </c>
      <c r="F137">
        <f t="shared" si="6"/>
        <v>-0.39992694796288675</v>
      </c>
      <c r="G137" s="4">
        <f t="shared" si="7"/>
        <v>7.9427843690308242</v>
      </c>
    </row>
    <row r="138" spans="1:7">
      <c r="A138" s="1">
        <v>40985.718321759261</v>
      </c>
      <c r="B138">
        <v>11.321</v>
      </c>
      <c r="C138">
        <v>4.8350000000000004E-2</v>
      </c>
      <c r="D138">
        <f t="shared" si="4"/>
        <v>284.471</v>
      </c>
      <c r="E138">
        <f t="shared" si="5"/>
        <v>5.6444488876369749E-2</v>
      </c>
      <c r="F138">
        <f t="shared" si="6"/>
        <v>-0.39993294796288675</v>
      </c>
      <c r="G138" s="4">
        <f t="shared" si="7"/>
        <v>7.9420144798327437</v>
      </c>
    </row>
    <row r="139" spans="1:7">
      <c r="A139" s="1">
        <v>40985.725266203706</v>
      </c>
      <c r="B139">
        <v>11.315</v>
      </c>
      <c r="C139">
        <v>4.8390000000000002E-2</v>
      </c>
      <c r="D139">
        <f t="shared" si="4"/>
        <v>284.46499999999997</v>
      </c>
      <c r="E139">
        <f t="shared" si="5"/>
        <v>5.6443298361578235E-2</v>
      </c>
      <c r="F139">
        <f t="shared" si="6"/>
        <v>-0.39992694796288675</v>
      </c>
      <c r="G139" s="4">
        <f t="shared" si="7"/>
        <v>7.9427843690308242</v>
      </c>
    </row>
    <row r="140" spans="1:7">
      <c r="A140" s="1">
        <v>40985.732210648152</v>
      </c>
      <c r="B140">
        <v>11.318</v>
      </c>
      <c r="C140">
        <v>4.8350000000000004E-2</v>
      </c>
      <c r="D140">
        <f t="shared" si="4"/>
        <v>284.46799999999996</v>
      </c>
      <c r="E140">
        <f t="shared" si="5"/>
        <v>5.6443893618973992E-2</v>
      </c>
      <c r="F140">
        <f t="shared" si="6"/>
        <v>-0.39992994796288672</v>
      </c>
      <c r="G140" s="4">
        <f t="shared" si="7"/>
        <v>7.9420450862056482</v>
      </c>
    </row>
    <row r="141" spans="1:7">
      <c r="A141" s="1">
        <v>40985.739155092597</v>
      </c>
      <c r="B141">
        <v>11.311999999999999</v>
      </c>
      <c r="C141">
        <v>4.8350000000000004E-2</v>
      </c>
      <c r="D141">
        <f t="shared" ref="D141:D204" si="8">B141+273.15</f>
        <v>284.46199999999999</v>
      </c>
      <c r="E141">
        <f t="shared" ref="E141:E204" si="9">$C$2*D141/96487*LN(10)</f>
        <v>5.6442703104182479E-2</v>
      </c>
      <c r="F141">
        <f t="shared" ref="F141:F204" si="10">$C$7-0.001*(D141-$C$5)</f>
        <v>-0.39992394796288677</v>
      </c>
      <c r="G141" s="4">
        <f t="shared" ref="G141:G204" si="11">(C141-F141)/E141</f>
        <v>7.9421063008881498</v>
      </c>
    </row>
    <row r="142" spans="1:7">
      <c r="A142" s="1">
        <v>40985.746099537042</v>
      </c>
      <c r="B142">
        <v>11.301</v>
      </c>
      <c r="C142">
        <v>4.8399999999999999E-2</v>
      </c>
      <c r="D142">
        <f t="shared" si="8"/>
        <v>284.45099999999996</v>
      </c>
      <c r="E142">
        <f t="shared" si="9"/>
        <v>5.6440520493731355E-2</v>
      </c>
      <c r="F142">
        <f t="shared" si="10"/>
        <v>-0.39991294796288673</v>
      </c>
      <c r="G142" s="4">
        <f t="shared" si="11"/>
        <v>7.9431044228707854</v>
      </c>
    </row>
    <row r="143" spans="1:7">
      <c r="A143" s="1">
        <v>40985.753043981487</v>
      </c>
      <c r="B143">
        <v>11.31</v>
      </c>
      <c r="C143">
        <v>4.8439999999999997E-2</v>
      </c>
      <c r="D143">
        <f t="shared" si="8"/>
        <v>284.45999999999998</v>
      </c>
      <c r="E143">
        <f t="shared" si="9"/>
        <v>5.6442306265918632E-2</v>
      </c>
      <c r="F143">
        <f t="shared" si="10"/>
        <v>-0.39992194796288677</v>
      </c>
      <c r="G143" s="4">
        <f t="shared" si="11"/>
        <v>7.9437212549484295</v>
      </c>
    </row>
    <row r="144" spans="1:7">
      <c r="A144" s="1">
        <v>40985.759988425933</v>
      </c>
      <c r="B144">
        <v>11.31</v>
      </c>
      <c r="C144">
        <v>4.8430000000000001E-2</v>
      </c>
      <c r="D144">
        <f t="shared" si="8"/>
        <v>284.45999999999998</v>
      </c>
      <c r="E144">
        <f t="shared" si="9"/>
        <v>5.6442306265918632E-2</v>
      </c>
      <c r="F144">
        <f t="shared" si="10"/>
        <v>-0.39992194796288677</v>
      </c>
      <c r="G144" s="4">
        <f t="shared" si="11"/>
        <v>7.9435440828826236</v>
      </c>
    </row>
    <row r="145" spans="1:7">
      <c r="A145" s="1">
        <v>40985.766932870378</v>
      </c>
      <c r="B145">
        <v>11.316000000000001</v>
      </c>
      <c r="C145">
        <v>4.8469999999999999E-2</v>
      </c>
      <c r="D145">
        <f t="shared" si="8"/>
        <v>284.46599999999995</v>
      </c>
      <c r="E145">
        <f t="shared" si="9"/>
        <v>5.6443496780710152E-2</v>
      </c>
      <c r="F145">
        <f t="shared" si="10"/>
        <v>-0.39992794796288672</v>
      </c>
      <c r="G145" s="4">
        <f t="shared" si="11"/>
        <v>7.9441915107592873</v>
      </c>
    </row>
    <row r="146" spans="1:7">
      <c r="A146" s="1">
        <v>40985.773877314816</v>
      </c>
      <c r="B146">
        <v>11.308</v>
      </c>
      <c r="C146">
        <v>4.8520000000000001E-2</v>
      </c>
      <c r="D146">
        <f t="shared" si="8"/>
        <v>284.45799999999997</v>
      </c>
      <c r="E146">
        <f t="shared" si="9"/>
        <v>5.6441909427654792E-2</v>
      </c>
      <c r="F146">
        <f t="shared" si="10"/>
        <v>-0.39991994796288671</v>
      </c>
      <c r="G146" s="4">
        <f t="shared" si="11"/>
        <v>7.9451590584064293</v>
      </c>
    </row>
    <row r="147" spans="1:7">
      <c r="A147" s="1">
        <v>40985.780821759261</v>
      </c>
      <c r="B147">
        <v>11.308</v>
      </c>
      <c r="C147">
        <v>4.8490000000000005E-2</v>
      </c>
      <c r="D147">
        <f t="shared" si="8"/>
        <v>284.45799999999997</v>
      </c>
      <c r="E147">
        <f t="shared" si="9"/>
        <v>5.6441909427654792E-2</v>
      </c>
      <c r="F147">
        <f t="shared" si="10"/>
        <v>-0.39991994796288671</v>
      </c>
      <c r="G147" s="4">
        <f t="shared" si="11"/>
        <v>7.9446275384719653</v>
      </c>
    </row>
    <row r="148" spans="1:7">
      <c r="A148" s="1">
        <v>40985.787766203706</v>
      </c>
      <c r="B148">
        <v>11.318</v>
      </c>
      <c r="C148">
        <v>4.8479999999999995E-2</v>
      </c>
      <c r="D148">
        <f t="shared" si="8"/>
        <v>284.46799999999996</v>
      </c>
      <c r="E148">
        <f t="shared" si="9"/>
        <v>5.6443893618973992E-2</v>
      </c>
      <c r="F148">
        <f t="shared" si="10"/>
        <v>-0.39992994796288672</v>
      </c>
      <c r="G148" s="4">
        <f t="shared" si="11"/>
        <v>7.9443482582879561</v>
      </c>
    </row>
    <row r="149" spans="1:7">
      <c r="A149" s="1">
        <v>40985.794710648152</v>
      </c>
      <c r="B149">
        <v>11.32</v>
      </c>
      <c r="C149">
        <v>4.8469999999999999E-2</v>
      </c>
      <c r="D149">
        <f t="shared" si="8"/>
        <v>284.46999999999997</v>
      </c>
      <c r="E149">
        <f t="shared" si="9"/>
        <v>5.6444290457237832E-2</v>
      </c>
      <c r="F149">
        <f t="shared" si="10"/>
        <v>-0.39993194796288672</v>
      </c>
      <c r="G149" s="4">
        <f t="shared" si="11"/>
        <v>7.9441506719372414</v>
      </c>
    </row>
    <row r="150" spans="1:7">
      <c r="A150" s="1">
        <v>40985.801655092597</v>
      </c>
      <c r="B150">
        <v>11.315</v>
      </c>
      <c r="C150">
        <v>4.8530000000000004E-2</v>
      </c>
      <c r="D150">
        <f t="shared" si="8"/>
        <v>284.46499999999997</v>
      </c>
      <c r="E150">
        <f t="shared" si="9"/>
        <v>5.6443298361578235E-2</v>
      </c>
      <c r="F150">
        <f t="shared" si="10"/>
        <v>-0.39992694796288675</v>
      </c>
      <c r="G150" s="4">
        <f t="shared" si="11"/>
        <v>7.9452647343543239</v>
      </c>
    </row>
    <row r="151" spans="1:7">
      <c r="A151" s="1">
        <v>40985.808599537042</v>
      </c>
      <c r="B151">
        <v>11.324</v>
      </c>
      <c r="C151">
        <v>4.8530000000000004E-2</v>
      </c>
      <c r="D151">
        <f t="shared" si="8"/>
        <v>284.47399999999999</v>
      </c>
      <c r="E151">
        <f t="shared" si="9"/>
        <v>5.6445084133765519E-2</v>
      </c>
      <c r="F151">
        <f t="shared" si="10"/>
        <v>-0.39993594796288678</v>
      </c>
      <c r="G151" s="4">
        <f t="shared" si="11"/>
        <v>7.9451728143428157</v>
      </c>
    </row>
    <row r="152" spans="1:7">
      <c r="A152" s="1">
        <v>40985.81554398148</v>
      </c>
      <c r="B152">
        <v>11.326000000000001</v>
      </c>
      <c r="C152">
        <v>4.8520000000000001E-2</v>
      </c>
      <c r="D152">
        <f t="shared" si="8"/>
        <v>284.476</v>
      </c>
      <c r="E152">
        <f t="shared" si="9"/>
        <v>5.6445480972029359E-2</v>
      </c>
      <c r="F152">
        <f t="shared" si="10"/>
        <v>-0.39993794796288679</v>
      </c>
      <c r="G152" s="4">
        <f t="shared" si="11"/>
        <v>7.944975226362458</v>
      </c>
    </row>
    <row r="153" spans="1:7">
      <c r="A153" s="1">
        <v>40985.822488425925</v>
      </c>
      <c r="B153">
        <v>11.329000000000001</v>
      </c>
      <c r="C153">
        <v>4.8600000000000004E-2</v>
      </c>
      <c r="D153">
        <f t="shared" si="8"/>
        <v>284.47899999999998</v>
      </c>
      <c r="E153">
        <f t="shared" si="9"/>
        <v>5.6446076229425116E-2</v>
      </c>
      <c r="F153">
        <f t="shared" si="10"/>
        <v>-0.39994094796288676</v>
      </c>
      <c r="G153" s="4">
        <f t="shared" si="11"/>
        <v>7.9463618718118116</v>
      </c>
    </row>
    <row r="154" spans="1:7">
      <c r="A154" s="1">
        <v>40985.829432870371</v>
      </c>
      <c r="B154">
        <v>11.339</v>
      </c>
      <c r="C154">
        <v>4.863E-2</v>
      </c>
      <c r="D154">
        <f t="shared" si="8"/>
        <v>284.48899999999998</v>
      </c>
      <c r="E154">
        <f t="shared" si="9"/>
        <v>5.6448060420744309E-2</v>
      </c>
      <c r="F154">
        <f t="shared" si="10"/>
        <v>-0.39995094796288672</v>
      </c>
      <c r="G154" s="4">
        <f t="shared" si="11"/>
        <v>7.9467911673017557</v>
      </c>
    </row>
    <row r="155" spans="1:7">
      <c r="A155" s="1">
        <v>40985.836377314816</v>
      </c>
      <c r="B155">
        <v>11.327</v>
      </c>
      <c r="C155">
        <v>4.8649999999999999E-2</v>
      </c>
      <c r="D155">
        <f t="shared" si="8"/>
        <v>284.47699999999998</v>
      </c>
      <c r="E155">
        <f t="shared" si="9"/>
        <v>5.6445679391161276E-2</v>
      </c>
      <c r="F155">
        <f t="shared" si="10"/>
        <v>-0.39993894796288676</v>
      </c>
      <c r="G155" s="4">
        <f t="shared" si="11"/>
        <v>7.9472681133700807</v>
      </c>
    </row>
    <row r="156" spans="1:7">
      <c r="A156" s="1">
        <v>40985.843321759261</v>
      </c>
      <c r="B156">
        <v>11.337999999999999</v>
      </c>
      <c r="C156">
        <v>4.8670000000000005E-2</v>
      </c>
      <c r="D156">
        <f t="shared" si="8"/>
        <v>284.488</v>
      </c>
      <c r="E156">
        <f t="shared" si="9"/>
        <v>5.6447862001612399E-2</v>
      </c>
      <c r="F156">
        <f t="shared" si="10"/>
        <v>-0.39994994796288674</v>
      </c>
      <c r="G156" s="4">
        <f t="shared" si="11"/>
        <v>7.947510004011705</v>
      </c>
    </row>
    <row r="157" spans="1:7">
      <c r="A157" s="1">
        <v>40985.850266203706</v>
      </c>
      <c r="B157">
        <v>11.353</v>
      </c>
      <c r="C157">
        <v>4.8649999999999999E-2</v>
      </c>
      <c r="D157">
        <f t="shared" si="8"/>
        <v>284.50299999999999</v>
      </c>
      <c r="E157">
        <f t="shared" si="9"/>
        <v>5.6450838288591196E-2</v>
      </c>
      <c r="F157">
        <f t="shared" si="10"/>
        <v>-0.39996494796288673</v>
      </c>
      <c r="G157" s="4">
        <f t="shared" si="11"/>
        <v>7.9470024106542363</v>
      </c>
    </row>
    <row r="158" spans="1:7">
      <c r="A158" s="1">
        <v>40985.857222222221</v>
      </c>
      <c r="B158">
        <v>11.368</v>
      </c>
      <c r="C158">
        <v>4.8659999999999995E-2</v>
      </c>
      <c r="D158">
        <f t="shared" si="8"/>
        <v>284.51799999999997</v>
      </c>
      <c r="E158">
        <f t="shared" si="9"/>
        <v>5.6453814575569986E-2</v>
      </c>
      <c r="F158">
        <f t="shared" si="10"/>
        <v>-0.39997994796288672</v>
      </c>
      <c r="G158" s="4">
        <f t="shared" si="11"/>
        <v>7.9470262786641293</v>
      </c>
    </row>
    <row r="159" spans="1:7">
      <c r="A159" s="1">
        <v>40985.864166666666</v>
      </c>
      <c r="B159">
        <v>11.362</v>
      </c>
      <c r="C159">
        <v>4.8680000000000001E-2</v>
      </c>
      <c r="D159">
        <f t="shared" si="8"/>
        <v>284.512</v>
      </c>
      <c r="E159">
        <f t="shared" si="9"/>
        <v>5.6452624060778479E-2</v>
      </c>
      <c r="F159">
        <f t="shared" si="10"/>
        <v>-0.39997394796288677</v>
      </c>
      <c r="G159" s="4">
        <f t="shared" si="11"/>
        <v>7.9474418670043283</v>
      </c>
    </row>
    <row r="160" spans="1:7">
      <c r="A160" s="1">
        <v>40985.871111111112</v>
      </c>
      <c r="B160">
        <v>11.368</v>
      </c>
      <c r="C160">
        <v>4.8739999999999999E-2</v>
      </c>
      <c r="D160">
        <f t="shared" si="8"/>
        <v>284.51799999999997</v>
      </c>
      <c r="E160">
        <f t="shared" si="9"/>
        <v>5.6453814575569986E-2</v>
      </c>
      <c r="F160">
        <f t="shared" si="10"/>
        <v>-0.39997994796288672</v>
      </c>
      <c r="G160" s="4">
        <f t="shared" si="11"/>
        <v>7.9484433662533638</v>
      </c>
    </row>
    <row r="161" spans="1:7">
      <c r="A161" s="1">
        <v>40985.878055555557</v>
      </c>
      <c r="B161">
        <v>11.391</v>
      </c>
      <c r="C161">
        <v>4.8750000000000002E-2</v>
      </c>
      <c r="D161">
        <f t="shared" si="8"/>
        <v>284.541</v>
      </c>
      <c r="E161">
        <f t="shared" si="9"/>
        <v>5.6458378215604149E-2</v>
      </c>
      <c r="F161">
        <f t="shared" si="10"/>
        <v>-0.40000294796288677</v>
      </c>
      <c r="G161" s="4">
        <f t="shared" si="11"/>
        <v>7.9483853795654902</v>
      </c>
    </row>
    <row r="162" spans="1:7">
      <c r="A162" s="1">
        <v>40985.885000000002</v>
      </c>
      <c r="B162">
        <v>11.393000000000001</v>
      </c>
      <c r="C162">
        <v>4.8750000000000002E-2</v>
      </c>
      <c r="D162">
        <f t="shared" si="8"/>
        <v>284.54300000000001</v>
      </c>
      <c r="E162">
        <f t="shared" si="9"/>
        <v>5.6458775053867989E-2</v>
      </c>
      <c r="F162">
        <f t="shared" si="10"/>
        <v>-0.40000494796288677</v>
      </c>
      <c r="G162" s="4">
        <f t="shared" si="11"/>
        <v>7.9483649359151762</v>
      </c>
    </row>
    <row r="163" spans="1:7">
      <c r="A163" s="1">
        <v>40985.891944444447</v>
      </c>
      <c r="B163">
        <v>11.41</v>
      </c>
      <c r="C163">
        <v>4.8729999999999996E-2</v>
      </c>
      <c r="D163">
        <f t="shared" si="8"/>
        <v>284.56</v>
      </c>
      <c r="E163">
        <f t="shared" si="9"/>
        <v>5.6462148179110633E-2</v>
      </c>
      <c r="F163">
        <f t="shared" si="10"/>
        <v>-0.40002194796288676</v>
      </c>
      <c r="G163" s="4">
        <f t="shared" si="11"/>
        <v>7.947836956882063</v>
      </c>
    </row>
    <row r="164" spans="1:7">
      <c r="A164" s="1">
        <v>40985.898877314816</v>
      </c>
      <c r="B164">
        <v>11.41</v>
      </c>
      <c r="C164">
        <v>4.8750000000000002E-2</v>
      </c>
      <c r="D164">
        <f t="shared" si="8"/>
        <v>284.56</v>
      </c>
      <c r="E164">
        <f t="shared" si="9"/>
        <v>5.6462148179110633E-2</v>
      </c>
      <c r="F164">
        <f t="shared" si="10"/>
        <v>-0.40002194796288676</v>
      </c>
      <c r="G164" s="4">
        <f t="shared" si="11"/>
        <v>7.9481911764901545</v>
      </c>
    </row>
    <row r="165" spans="1:7">
      <c r="A165" s="1">
        <v>40985.905821759261</v>
      </c>
      <c r="B165">
        <v>11.414999999999999</v>
      </c>
      <c r="C165">
        <v>4.8759999999999998E-2</v>
      </c>
      <c r="D165">
        <f t="shared" si="8"/>
        <v>284.565</v>
      </c>
      <c r="E165">
        <f t="shared" si="9"/>
        <v>5.6463140274770222E-2</v>
      </c>
      <c r="F165">
        <f t="shared" si="10"/>
        <v>-0.40002694796288674</v>
      </c>
      <c r="G165" s="4">
        <f t="shared" si="11"/>
        <v>7.9483171814200535</v>
      </c>
    </row>
    <row r="166" spans="1:7">
      <c r="A166" s="1">
        <v>40985.912766203706</v>
      </c>
      <c r="B166">
        <v>11.419</v>
      </c>
      <c r="C166">
        <v>4.8809999999999999E-2</v>
      </c>
      <c r="D166">
        <f t="shared" si="8"/>
        <v>284.56899999999996</v>
      </c>
      <c r="E166">
        <f t="shared" si="9"/>
        <v>5.6463933951297889E-2</v>
      </c>
      <c r="F166">
        <f t="shared" si="10"/>
        <v>-0.40003094796288674</v>
      </c>
      <c r="G166" s="4">
        <f t="shared" si="11"/>
        <v>7.9491618198269309</v>
      </c>
    </row>
    <row r="167" spans="1:7">
      <c r="A167" s="1">
        <v>40985.919710648152</v>
      </c>
      <c r="B167">
        <v>11.417999999999999</v>
      </c>
      <c r="C167">
        <v>4.8850000000000005E-2</v>
      </c>
      <c r="D167">
        <f t="shared" si="8"/>
        <v>284.56799999999998</v>
      </c>
      <c r="E167">
        <f t="shared" si="9"/>
        <v>5.6463735532165979E-2</v>
      </c>
      <c r="F167">
        <f t="shared" si="10"/>
        <v>-0.40002994796288677</v>
      </c>
      <c r="G167" s="4">
        <f t="shared" si="11"/>
        <v>7.9498804627825423</v>
      </c>
    </row>
    <row r="168" spans="1:7">
      <c r="A168" s="1">
        <v>40985.926655092597</v>
      </c>
      <c r="B168">
        <v>11.412000000000001</v>
      </c>
      <c r="C168">
        <v>4.8799999999999996E-2</v>
      </c>
      <c r="D168">
        <f t="shared" si="8"/>
        <v>284.56199999999995</v>
      </c>
      <c r="E168">
        <f t="shared" si="9"/>
        <v>5.6462545017374452E-2</v>
      </c>
      <c r="F168">
        <f t="shared" si="10"/>
        <v>-0.40002394796288671</v>
      </c>
      <c r="G168" s="4">
        <f t="shared" si="11"/>
        <v>7.9490562783660605</v>
      </c>
    </row>
    <row r="169" spans="1:7">
      <c r="A169" s="1">
        <v>40985.933599537042</v>
      </c>
      <c r="B169">
        <v>11.417</v>
      </c>
      <c r="C169">
        <v>4.8829999999999998E-2</v>
      </c>
      <c r="D169">
        <f t="shared" si="8"/>
        <v>284.56699999999995</v>
      </c>
      <c r="E169">
        <f t="shared" si="9"/>
        <v>5.6463537113034055E-2</v>
      </c>
      <c r="F169">
        <f t="shared" si="10"/>
        <v>-0.40002894796288674</v>
      </c>
      <c r="G169" s="4">
        <f t="shared" si="11"/>
        <v>7.9495364781047702</v>
      </c>
    </row>
    <row r="170" spans="1:7">
      <c r="A170" s="1">
        <v>40985.94054398148</v>
      </c>
      <c r="B170">
        <v>11.411</v>
      </c>
      <c r="C170">
        <v>4.8739999999999999E-2</v>
      </c>
      <c r="D170">
        <f t="shared" si="8"/>
        <v>284.56099999999998</v>
      </c>
      <c r="E170">
        <f t="shared" si="9"/>
        <v>5.6462346598242549E-2</v>
      </c>
      <c r="F170">
        <f t="shared" si="10"/>
        <v>-0.40002294796288673</v>
      </c>
      <c r="G170" s="4">
        <f t="shared" si="11"/>
        <v>7.9480038468123988</v>
      </c>
    </row>
    <row r="171" spans="1:7">
      <c r="A171" s="1">
        <v>40985.947488425925</v>
      </c>
      <c r="B171">
        <v>11.396000000000001</v>
      </c>
      <c r="C171">
        <v>4.8719999999999999E-2</v>
      </c>
      <c r="D171">
        <f t="shared" si="8"/>
        <v>284.54599999999999</v>
      </c>
      <c r="E171">
        <f t="shared" si="9"/>
        <v>5.6459370311263739E-2</v>
      </c>
      <c r="F171">
        <f t="shared" si="10"/>
        <v>-0.40000794796288675</v>
      </c>
      <c r="G171" s="4">
        <f t="shared" si="11"/>
        <v>7.9478029154243819</v>
      </c>
    </row>
    <row r="172" spans="1:7">
      <c r="A172" s="1">
        <v>40985.954432870371</v>
      </c>
      <c r="B172">
        <v>11.382999999999999</v>
      </c>
      <c r="C172">
        <v>4.8770000000000001E-2</v>
      </c>
      <c r="D172">
        <f t="shared" si="8"/>
        <v>284.53299999999996</v>
      </c>
      <c r="E172">
        <f t="shared" si="9"/>
        <v>5.6456790862548782E-2</v>
      </c>
      <c r="F172">
        <f t="shared" si="10"/>
        <v>-0.3999949479628867</v>
      </c>
      <c r="G172" s="4">
        <f t="shared" si="11"/>
        <v>7.9488214102615551</v>
      </c>
    </row>
    <row r="173" spans="1:7">
      <c r="A173" s="1">
        <v>40985.961377314816</v>
      </c>
      <c r="B173">
        <v>11.38</v>
      </c>
      <c r="C173">
        <v>4.8710000000000003E-2</v>
      </c>
      <c r="D173">
        <f t="shared" si="8"/>
        <v>284.52999999999997</v>
      </c>
      <c r="E173">
        <f t="shared" si="9"/>
        <v>5.6456195605153019E-2</v>
      </c>
      <c r="F173">
        <f t="shared" si="10"/>
        <v>-0.39999194796288673</v>
      </c>
      <c r="G173" s="4">
        <f t="shared" si="11"/>
        <v>7.9477893108676216</v>
      </c>
    </row>
    <row r="174" spans="1:7">
      <c r="A174" s="1">
        <v>40985.968321759261</v>
      </c>
      <c r="B174">
        <v>11.382999999999999</v>
      </c>
      <c r="C174">
        <v>4.8689999999999997E-2</v>
      </c>
      <c r="D174">
        <f t="shared" si="8"/>
        <v>284.53299999999996</v>
      </c>
      <c r="E174">
        <f t="shared" si="9"/>
        <v>5.6456790862548782E-2</v>
      </c>
      <c r="F174">
        <f t="shared" si="10"/>
        <v>-0.3999949479628867</v>
      </c>
      <c r="G174" s="4">
        <f t="shared" si="11"/>
        <v>7.9474043973782909</v>
      </c>
    </row>
    <row r="175" spans="1:7">
      <c r="A175" s="1">
        <v>40985.975266203706</v>
      </c>
      <c r="B175">
        <v>11.382</v>
      </c>
      <c r="C175">
        <v>4.8579999999999998E-2</v>
      </c>
      <c r="D175">
        <f t="shared" si="8"/>
        <v>284.53199999999998</v>
      </c>
      <c r="E175">
        <f t="shared" si="9"/>
        <v>5.6456592443416866E-2</v>
      </c>
      <c r="F175">
        <f t="shared" si="10"/>
        <v>-0.39999394796288673</v>
      </c>
      <c r="G175" s="4">
        <f t="shared" si="11"/>
        <v>7.94546621658872</v>
      </c>
    </row>
    <row r="176" spans="1:7">
      <c r="A176" s="1">
        <v>40985.982210648152</v>
      </c>
      <c r="B176">
        <v>11.385</v>
      </c>
      <c r="C176">
        <v>4.863E-2</v>
      </c>
      <c r="D176">
        <f t="shared" si="8"/>
        <v>284.53499999999997</v>
      </c>
      <c r="E176">
        <f t="shared" si="9"/>
        <v>5.6457187700812622E-2</v>
      </c>
      <c r="F176">
        <f t="shared" si="10"/>
        <v>-0.39999694796288676</v>
      </c>
      <c r="G176" s="4">
        <f t="shared" si="11"/>
        <v>7.9463212078562213</v>
      </c>
    </row>
    <row r="177" spans="1:7">
      <c r="A177" s="1">
        <v>40985.989155092597</v>
      </c>
      <c r="B177">
        <v>11.391</v>
      </c>
      <c r="C177">
        <v>4.854E-2</v>
      </c>
      <c r="D177">
        <f t="shared" si="8"/>
        <v>284.541</v>
      </c>
      <c r="E177">
        <f t="shared" si="9"/>
        <v>5.6458378215604149E-2</v>
      </c>
      <c r="F177">
        <f t="shared" si="10"/>
        <v>-0.40000294796288677</v>
      </c>
      <c r="G177" s="4">
        <f t="shared" si="11"/>
        <v>7.9446658253268243</v>
      </c>
    </row>
    <row r="178" spans="1:7">
      <c r="A178" s="1">
        <v>40985.996099537042</v>
      </c>
      <c r="B178">
        <v>11.385999999999999</v>
      </c>
      <c r="C178">
        <v>4.8600000000000004E-2</v>
      </c>
      <c r="D178">
        <f t="shared" si="8"/>
        <v>284.536</v>
      </c>
      <c r="E178">
        <f t="shared" si="9"/>
        <v>5.6457386119944553E-2</v>
      </c>
      <c r="F178">
        <f t="shared" si="10"/>
        <v>-0.39999794796288679</v>
      </c>
      <c r="G178" s="4">
        <f t="shared" si="11"/>
        <v>7.9457796188054788</v>
      </c>
    </row>
    <row r="179" spans="1:7">
      <c r="A179" s="1">
        <v>40986.003043981487</v>
      </c>
      <c r="B179">
        <v>11.381</v>
      </c>
      <c r="C179">
        <v>4.8619999999999997E-2</v>
      </c>
      <c r="D179">
        <f t="shared" si="8"/>
        <v>284.53099999999995</v>
      </c>
      <c r="E179">
        <f t="shared" si="9"/>
        <v>5.6456394024284935E-2</v>
      </c>
      <c r="F179">
        <f t="shared" si="10"/>
        <v>-0.3999929479628867</v>
      </c>
      <c r="G179" s="4">
        <f t="shared" si="11"/>
        <v>7.9461849400072229</v>
      </c>
    </row>
    <row r="180" spans="1:7">
      <c r="A180" s="1">
        <v>40986.009988425933</v>
      </c>
      <c r="B180">
        <v>11.368</v>
      </c>
      <c r="C180">
        <v>4.8509999999999998E-2</v>
      </c>
      <c r="D180">
        <f t="shared" si="8"/>
        <v>284.51799999999997</v>
      </c>
      <c r="E180">
        <f t="shared" si="9"/>
        <v>5.6453814575569986E-2</v>
      </c>
      <c r="F180">
        <f t="shared" si="10"/>
        <v>-0.39997994796288672</v>
      </c>
      <c r="G180" s="4">
        <f t="shared" si="11"/>
        <v>7.9443692394343142</v>
      </c>
    </row>
    <row r="181" spans="1:7">
      <c r="A181" s="1">
        <v>40986.016932870378</v>
      </c>
      <c r="B181">
        <v>11.358000000000001</v>
      </c>
      <c r="C181">
        <v>4.8490000000000005E-2</v>
      </c>
      <c r="D181">
        <f t="shared" si="8"/>
        <v>284.50799999999998</v>
      </c>
      <c r="E181">
        <f t="shared" si="9"/>
        <v>5.6451830384250785E-2</v>
      </c>
      <c r="F181">
        <f t="shared" si="10"/>
        <v>-0.39996994796288676</v>
      </c>
      <c r="G181" s="4">
        <f t="shared" si="11"/>
        <v>7.9441170447504286</v>
      </c>
    </row>
    <row r="182" spans="1:7">
      <c r="A182" s="1">
        <v>40986.023877314816</v>
      </c>
      <c r="B182">
        <v>11.353999999999999</v>
      </c>
      <c r="C182">
        <v>4.8420000000000005E-2</v>
      </c>
      <c r="D182">
        <f t="shared" si="8"/>
        <v>284.50399999999996</v>
      </c>
      <c r="E182">
        <f t="shared" si="9"/>
        <v>5.6451036707723105E-2</v>
      </c>
      <c r="F182">
        <f t="shared" si="10"/>
        <v>-0.3999659479628867</v>
      </c>
      <c r="G182" s="4">
        <f t="shared" si="11"/>
        <v>7.9429178649883454</v>
      </c>
    </row>
    <row r="183" spans="1:7">
      <c r="A183" s="1">
        <v>40986.030821759261</v>
      </c>
      <c r="B183">
        <v>11.358000000000001</v>
      </c>
      <c r="C183">
        <v>4.8490000000000005E-2</v>
      </c>
      <c r="D183">
        <f t="shared" si="8"/>
        <v>284.50799999999998</v>
      </c>
      <c r="E183">
        <f t="shared" si="9"/>
        <v>5.6451830384250785E-2</v>
      </c>
      <c r="F183">
        <f t="shared" si="10"/>
        <v>-0.39996994796288676</v>
      </c>
      <c r="G183" s="4">
        <f t="shared" si="11"/>
        <v>7.9441170447504286</v>
      </c>
    </row>
    <row r="184" spans="1:7">
      <c r="A184" s="1">
        <v>40986.037766203706</v>
      </c>
      <c r="B184">
        <v>11.368</v>
      </c>
      <c r="C184">
        <v>4.845E-2</v>
      </c>
      <c r="D184">
        <f t="shared" si="8"/>
        <v>284.51799999999997</v>
      </c>
      <c r="E184">
        <f t="shared" si="9"/>
        <v>5.6453814575569986E-2</v>
      </c>
      <c r="F184">
        <f t="shared" si="10"/>
        <v>-0.39997994796288672</v>
      </c>
      <c r="G184" s="4">
        <f t="shared" si="11"/>
        <v>7.9433064237423876</v>
      </c>
    </row>
    <row r="185" spans="1:7">
      <c r="A185" s="1">
        <v>40986.044710648152</v>
      </c>
      <c r="B185">
        <v>11.358000000000001</v>
      </c>
      <c r="C185">
        <v>4.8369999999999996E-2</v>
      </c>
      <c r="D185">
        <f t="shared" si="8"/>
        <v>284.50799999999998</v>
      </c>
      <c r="E185">
        <f t="shared" si="9"/>
        <v>5.6451830384250785E-2</v>
      </c>
      <c r="F185">
        <f t="shared" si="10"/>
        <v>-0.39996994796288676</v>
      </c>
      <c r="G185" s="4">
        <f t="shared" si="11"/>
        <v>7.9419913386540415</v>
      </c>
    </row>
    <row r="186" spans="1:7">
      <c r="A186" s="1">
        <v>40986.051655092597</v>
      </c>
      <c r="B186">
        <v>11.359</v>
      </c>
      <c r="C186">
        <v>4.845E-2</v>
      </c>
      <c r="D186">
        <f t="shared" si="8"/>
        <v>284.50899999999996</v>
      </c>
      <c r="E186">
        <f t="shared" si="9"/>
        <v>5.6452028803382702E-2</v>
      </c>
      <c r="F186">
        <f t="shared" si="10"/>
        <v>-0.39997094796288674</v>
      </c>
      <c r="G186" s="4">
        <f t="shared" si="11"/>
        <v>7.9433982704978812</v>
      </c>
    </row>
    <row r="187" spans="1:7">
      <c r="A187" s="1">
        <v>40986.058599537042</v>
      </c>
      <c r="B187">
        <v>11.340999999999999</v>
      </c>
      <c r="C187">
        <v>4.8379999999999999E-2</v>
      </c>
      <c r="D187">
        <f t="shared" si="8"/>
        <v>284.49099999999999</v>
      </c>
      <c r="E187">
        <f t="shared" si="9"/>
        <v>5.6448457259008149E-2</v>
      </c>
      <c r="F187">
        <f t="shared" si="10"/>
        <v>-0.39995294796288677</v>
      </c>
      <c r="G187" s="4">
        <f t="shared" si="11"/>
        <v>7.9423419121226901</v>
      </c>
    </row>
    <row r="188" spans="1:7">
      <c r="A188" s="1">
        <v>40986.06554398148</v>
      </c>
      <c r="B188">
        <v>11.334</v>
      </c>
      <c r="C188">
        <v>4.8340000000000001E-2</v>
      </c>
      <c r="D188">
        <f t="shared" si="8"/>
        <v>284.48399999999998</v>
      </c>
      <c r="E188">
        <f t="shared" si="9"/>
        <v>5.6447068325084712E-2</v>
      </c>
      <c r="F188">
        <f t="shared" si="10"/>
        <v>-0.39994594796288674</v>
      </c>
      <c r="G188" s="4">
        <f t="shared" si="11"/>
        <v>7.9417047025570922</v>
      </c>
    </row>
    <row r="189" spans="1:7">
      <c r="A189" s="1">
        <v>40986.072488425925</v>
      </c>
      <c r="B189">
        <v>11.321999999999999</v>
      </c>
      <c r="C189">
        <v>4.8240000000000005E-2</v>
      </c>
      <c r="D189">
        <f t="shared" si="8"/>
        <v>284.47199999999998</v>
      </c>
      <c r="E189">
        <f t="shared" si="9"/>
        <v>5.6444687295501665E-2</v>
      </c>
      <c r="F189">
        <f t="shared" si="10"/>
        <v>-0.39993394796288673</v>
      </c>
      <c r="G189" s="4">
        <f t="shared" si="11"/>
        <v>7.9400554673389738</v>
      </c>
    </row>
    <row r="190" spans="1:7">
      <c r="A190" s="1">
        <v>40986.079432870371</v>
      </c>
      <c r="B190">
        <v>11.313000000000001</v>
      </c>
      <c r="C190">
        <v>4.8189999999999997E-2</v>
      </c>
      <c r="D190">
        <f t="shared" si="8"/>
        <v>284.46299999999997</v>
      </c>
      <c r="E190">
        <f t="shared" si="9"/>
        <v>5.6442901523314382E-2</v>
      </c>
      <c r="F190">
        <f t="shared" si="10"/>
        <v>-0.39992494796288675</v>
      </c>
      <c r="G190" s="4">
        <f t="shared" si="11"/>
        <v>7.9392613751046763</v>
      </c>
    </row>
    <row r="191" spans="1:7">
      <c r="A191" s="1">
        <v>40986.086377314816</v>
      </c>
      <c r="B191">
        <v>11.303000000000001</v>
      </c>
      <c r="C191">
        <v>4.8149999999999998E-2</v>
      </c>
      <c r="D191">
        <f t="shared" si="8"/>
        <v>284.45299999999997</v>
      </c>
      <c r="E191">
        <f t="shared" si="9"/>
        <v>5.6440917331995195E-2</v>
      </c>
      <c r="F191">
        <f t="shared" si="10"/>
        <v>-0.39991494796288674</v>
      </c>
      <c r="G191" s="4">
        <f t="shared" si="11"/>
        <v>7.9386545992385553</v>
      </c>
    </row>
    <row r="192" spans="1:7">
      <c r="A192" s="1">
        <v>40986.093321759261</v>
      </c>
      <c r="B192">
        <v>11.313000000000001</v>
      </c>
      <c r="C192">
        <v>4.8280000000000003E-2</v>
      </c>
      <c r="D192">
        <f t="shared" si="8"/>
        <v>284.46299999999997</v>
      </c>
      <c r="E192">
        <f t="shared" si="9"/>
        <v>5.6442901523314382E-2</v>
      </c>
      <c r="F192">
        <f t="shared" si="10"/>
        <v>-0.39992494796288675</v>
      </c>
      <c r="G192" s="4">
        <f t="shared" si="11"/>
        <v>7.9408559068805245</v>
      </c>
    </row>
    <row r="193" spans="1:7">
      <c r="A193" s="1">
        <v>40986.100266203706</v>
      </c>
      <c r="B193">
        <v>11.313000000000001</v>
      </c>
      <c r="C193">
        <v>4.8180000000000001E-2</v>
      </c>
      <c r="D193">
        <f t="shared" si="8"/>
        <v>284.46299999999997</v>
      </c>
      <c r="E193">
        <f t="shared" si="9"/>
        <v>5.6442901523314382E-2</v>
      </c>
      <c r="F193">
        <f t="shared" si="10"/>
        <v>-0.39992494796288675</v>
      </c>
      <c r="G193" s="4">
        <f t="shared" si="11"/>
        <v>7.9390842049073598</v>
      </c>
    </row>
    <row r="194" spans="1:7">
      <c r="A194" s="1">
        <v>40986.107222222221</v>
      </c>
      <c r="B194">
        <v>11.305999999999999</v>
      </c>
      <c r="C194">
        <v>4.8350000000000004E-2</v>
      </c>
      <c r="D194">
        <f t="shared" si="8"/>
        <v>284.45599999999996</v>
      </c>
      <c r="E194">
        <f t="shared" si="9"/>
        <v>5.6441512589390952E-2</v>
      </c>
      <c r="F194">
        <f t="shared" si="10"/>
        <v>-0.39991794796288671</v>
      </c>
      <c r="G194" s="4">
        <f t="shared" si="11"/>
        <v>7.94216751815304</v>
      </c>
    </row>
    <row r="195" spans="1:7">
      <c r="A195" s="1">
        <v>40986.114166666666</v>
      </c>
      <c r="B195">
        <v>11.302</v>
      </c>
      <c r="C195">
        <v>4.827E-2</v>
      </c>
      <c r="D195">
        <f t="shared" si="8"/>
        <v>284.452</v>
      </c>
      <c r="E195">
        <f t="shared" si="9"/>
        <v>5.6440718912863279E-2</v>
      </c>
      <c r="F195">
        <f t="shared" si="10"/>
        <v>-0.39991394796288676</v>
      </c>
      <c r="G195" s="4">
        <f t="shared" si="11"/>
        <v>7.9407909147086029</v>
      </c>
    </row>
    <row r="196" spans="1:7">
      <c r="A196" s="1">
        <v>40986.121111111112</v>
      </c>
      <c r="B196">
        <v>11.285</v>
      </c>
      <c r="C196">
        <v>4.8250000000000001E-2</v>
      </c>
      <c r="D196">
        <f t="shared" si="8"/>
        <v>284.435</v>
      </c>
      <c r="E196">
        <f t="shared" si="9"/>
        <v>5.6437345787620649E-2</v>
      </c>
      <c r="F196">
        <f t="shared" si="10"/>
        <v>-0.39989694796288677</v>
      </c>
      <c r="G196" s="4">
        <f t="shared" si="11"/>
        <v>7.9406099225379654</v>
      </c>
    </row>
    <row r="197" spans="1:7">
      <c r="A197" s="1">
        <v>40986.128055555557</v>
      </c>
      <c r="B197">
        <v>11.266999999999999</v>
      </c>
      <c r="C197">
        <v>4.8219999999999999E-2</v>
      </c>
      <c r="D197">
        <f t="shared" si="8"/>
        <v>284.41699999999997</v>
      </c>
      <c r="E197">
        <f t="shared" si="9"/>
        <v>5.6433774243246082E-2</v>
      </c>
      <c r="F197">
        <f t="shared" si="10"/>
        <v>-0.39987894796288675</v>
      </c>
      <c r="G197" s="4">
        <f t="shared" si="11"/>
        <v>7.9402619082581491</v>
      </c>
    </row>
    <row r="198" spans="1:7">
      <c r="A198" s="1">
        <v>40986.135000000002</v>
      </c>
      <c r="B198">
        <v>11.255000000000001</v>
      </c>
      <c r="C198">
        <v>4.8119999999999996E-2</v>
      </c>
      <c r="D198">
        <f t="shared" si="8"/>
        <v>284.40499999999997</v>
      </c>
      <c r="E198">
        <f t="shared" si="9"/>
        <v>5.6431393213663035E-2</v>
      </c>
      <c r="F198">
        <f t="shared" si="10"/>
        <v>-0.39986694796288674</v>
      </c>
      <c r="G198" s="4">
        <f t="shared" si="11"/>
        <v>7.9386122236376258</v>
      </c>
    </row>
    <row r="199" spans="1:7">
      <c r="A199" s="1">
        <v>40986.141944444447</v>
      </c>
      <c r="B199">
        <v>11.241</v>
      </c>
      <c r="C199">
        <v>4.8129999999999999E-2</v>
      </c>
      <c r="D199">
        <f t="shared" si="8"/>
        <v>284.39099999999996</v>
      </c>
      <c r="E199">
        <f t="shared" si="9"/>
        <v>5.6428615345816162E-2</v>
      </c>
      <c r="F199">
        <f t="shared" si="10"/>
        <v>-0.39985294796288673</v>
      </c>
      <c r="G199" s="4">
        <f t="shared" si="11"/>
        <v>7.9389321396152592</v>
      </c>
    </row>
    <row r="200" spans="1:7">
      <c r="A200" s="1">
        <v>40986.148888888885</v>
      </c>
      <c r="B200">
        <v>11.238</v>
      </c>
      <c r="C200">
        <v>4.802E-2</v>
      </c>
      <c r="D200">
        <f t="shared" si="8"/>
        <v>284.38799999999998</v>
      </c>
      <c r="E200">
        <f t="shared" si="9"/>
        <v>5.6428020088420412E-2</v>
      </c>
      <c r="F200">
        <f t="shared" si="10"/>
        <v>-0.39984994796288675</v>
      </c>
      <c r="G200" s="4">
        <f t="shared" si="11"/>
        <v>7.9370133359471549</v>
      </c>
    </row>
    <row r="201" spans="1:7">
      <c r="A201" s="1">
        <v>40986.155833333331</v>
      </c>
      <c r="B201">
        <v>11.215</v>
      </c>
      <c r="C201">
        <v>4.7939999999999997E-2</v>
      </c>
      <c r="D201">
        <f t="shared" si="8"/>
        <v>284.36499999999995</v>
      </c>
      <c r="E201">
        <f t="shared" si="9"/>
        <v>5.6423456448386242E-2</v>
      </c>
      <c r="F201">
        <f t="shared" si="10"/>
        <v>-0.3998269479628867</v>
      </c>
      <c r="G201" s="4">
        <f t="shared" si="11"/>
        <v>7.9358298152557296</v>
      </c>
    </row>
    <row r="202" spans="1:7">
      <c r="A202" s="1">
        <v>40986.162777777776</v>
      </c>
      <c r="B202">
        <v>11.202999999999999</v>
      </c>
      <c r="C202">
        <v>4.7890000000000002E-2</v>
      </c>
      <c r="D202">
        <f t="shared" si="8"/>
        <v>284.35299999999995</v>
      </c>
      <c r="E202">
        <f t="shared" si="9"/>
        <v>5.6421075418803208E-2</v>
      </c>
      <c r="F202">
        <f t="shared" si="10"/>
        <v>-0.39981494796288675</v>
      </c>
      <c r="G202" s="4">
        <f t="shared" si="11"/>
        <v>7.9350658355881327</v>
      </c>
    </row>
    <row r="203" spans="1:7">
      <c r="A203" s="1">
        <v>40986.169722222221</v>
      </c>
      <c r="B203">
        <v>11.17</v>
      </c>
      <c r="C203">
        <v>4.7829999999999998E-2</v>
      </c>
      <c r="D203">
        <f t="shared" si="8"/>
        <v>284.32</v>
      </c>
      <c r="E203">
        <f t="shared" si="9"/>
        <v>5.6414527587449866E-2</v>
      </c>
      <c r="F203">
        <f t="shared" si="10"/>
        <v>-0.39978194796288674</v>
      </c>
      <c r="G203" s="4">
        <f t="shared" si="11"/>
        <v>7.9343383186011778</v>
      </c>
    </row>
    <row r="204" spans="1:7">
      <c r="A204" s="1">
        <v>40986.176666666666</v>
      </c>
      <c r="B204">
        <v>11.153</v>
      </c>
      <c r="C204">
        <v>4.7719999999999999E-2</v>
      </c>
      <c r="D204">
        <f t="shared" si="8"/>
        <v>284.303</v>
      </c>
      <c r="E204">
        <f t="shared" si="9"/>
        <v>5.6411154462207222E-2</v>
      </c>
      <c r="F204">
        <f t="shared" si="10"/>
        <v>-0.39976494796288675</v>
      </c>
      <c r="G204" s="4">
        <f t="shared" si="11"/>
        <v>7.9325614274155702</v>
      </c>
    </row>
    <row r="205" spans="1:7">
      <c r="A205" s="1">
        <v>40986.183611111112</v>
      </c>
      <c r="B205">
        <v>11.14</v>
      </c>
      <c r="C205">
        <v>4.7619999999999996E-2</v>
      </c>
      <c r="D205">
        <f t="shared" ref="D205:D268" si="12">B205+273.15</f>
        <v>284.28999999999996</v>
      </c>
      <c r="E205">
        <f t="shared" ref="E205:E268" si="13">$C$2*D205/96487*LN(10)</f>
        <v>5.6408575013492258E-2</v>
      </c>
      <c r="F205">
        <f t="shared" ref="F205:F268" si="14">$C$7-0.001*(D205-$C$5)</f>
        <v>-0.39975194796288671</v>
      </c>
      <c r="G205" s="4">
        <f t="shared" ref="G205:G268" si="15">(C205-F205)/E205</f>
        <v>7.9309209256904767</v>
      </c>
    </row>
    <row r="206" spans="1:7">
      <c r="A206" s="1">
        <v>40986.19054398148</v>
      </c>
      <c r="B206">
        <v>11.138999999999999</v>
      </c>
      <c r="C206">
        <v>4.7530000000000003E-2</v>
      </c>
      <c r="D206">
        <f t="shared" si="12"/>
        <v>284.28899999999999</v>
      </c>
      <c r="E206">
        <f t="shared" si="13"/>
        <v>5.6408376594360342E-2</v>
      </c>
      <c r="F206">
        <f t="shared" si="14"/>
        <v>-0.39975094796288674</v>
      </c>
      <c r="G206" s="4">
        <f t="shared" si="15"/>
        <v>7.9293355875021847</v>
      </c>
    </row>
    <row r="207" spans="1:7">
      <c r="A207" s="1">
        <v>40986.197488425925</v>
      </c>
      <c r="B207">
        <v>11.131</v>
      </c>
      <c r="C207">
        <v>4.7710000000000002E-2</v>
      </c>
      <c r="D207">
        <f t="shared" si="12"/>
        <v>284.28099999999995</v>
      </c>
      <c r="E207">
        <f t="shared" si="13"/>
        <v>5.6406789241304975E-2</v>
      </c>
      <c r="F207">
        <f t="shared" si="14"/>
        <v>-0.39974294796288673</v>
      </c>
      <c r="G207" s="4">
        <f t="shared" si="15"/>
        <v>7.9326080066126243</v>
      </c>
    </row>
    <row r="208" spans="1:7">
      <c r="A208" s="1">
        <v>40986.204432870371</v>
      </c>
      <c r="B208">
        <v>11.106</v>
      </c>
      <c r="C208">
        <v>4.7560000000000005E-2</v>
      </c>
      <c r="D208">
        <f t="shared" si="12"/>
        <v>284.25599999999997</v>
      </c>
      <c r="E208">
        <f t="shared" si="13"/>
        <v>5.6401828763006978E-2</v>
      </c>
      <c r="F208">
        <f t="shared" si="14"/>
        <v>-0.39971794796288673</v>
      </c>
      <c r="G208" s="4">
        <f t="shared" si="15"/>
        <v>7.9302029344170641</v>
      </c>
    </row>
    <row r="209" spans="1:7">
      <c r="A209" s="1">
        <v>40986.211377314816</v>
      </c>
      <c r="B209">
        <v>11.117000000000001</v>
      </c>
      <c r="C209">
        <v>4.7670000000000004E-2</v>
      </c>
      <c r="D209">
        <f t="shared" si="12"/>
        <v>284.267</v>
      </c>
      <c r="E209">
        <f t="shared" si="13"/>
        <v>5.6404011373458102E-2</v>
      </c>
      <c r="F209">
        <f t="shared" si="14"/>
        <v>-0.39972894796288677</v>
      </c>
      <c r="G209" s="4">
        <f t="shared" si="15"/>
        <v>7.9320413046618556</v>
      </c>
    </row>
    <row r="210" spans="1:7">
      <c r="A210" s="1">
        <v>40986.218321759261</v>
      </c>
      <c r="B210">
        <v>11.108000000000001</v>
      </c>
      <c r="C210">
        <v>4.7549999999999995E-2</v>
      </c>
      <c r="D210">
        <f t="shared" si="12"/>
        <v>284.25799999999998</v>
      </c>
      <c r="E210">
        <f t="shared" si="13"/>
        <v>5.6402225601270825E-2</v>
      </c>
      <c r="F210">
        <f t="shared" si="14"/>
        <v>-0.39971994796288673</v>
      </c>
      <c r="G210" s="4">
        <f t="shared" si="15"/>
        <v>7.9300053002307243</v>
      </c>
    </row>
    <row r="211" spans="1:7">
      <c r="A211" s="1">
        <v>40986.225266203706</v>
      </c>
      <c r="B211">
        <v>11.128</v>
      </c>
      <c r="C211">
        <v>4.7670000000000004E-2</v>
      </c>
      <c r="D211">
        <f t="shared" si="12"/>
        <v>284.27799999999996</v>
      </c>
      <c r="E211">
        <f t="shared" si="13"/>
        <v>5.6406193983909218E-2</v>
      </c>
      <c r="F211">
        <f t="shared" si="14"/>
        <v>-0.39973994796288675</v>
      </c>
      <c r="G211" s="4">
        <f t="shared" si="15"/>
        <v>7.9319293921961425</v>
      </c>
    </row>
    <row r="212" spans="1:7">
      <c r="A212" s="1">
        <v>40986.232210648152</v>
      </c>
      <c r="B212">
        <v>11.09</v>
      </c>
      <c r="C212">
        <v>4.7579999999999997E-2</v>
      </c>
      <c r="D212">
        <f t="shared" si="12"/>
        <v>284.23999999999995</v>
      </c>
      <c r="E212">
        <f t="shared" si="13"/>
        <v>5.6398654056896258E-2</v>
      </c>
      <c r="F212">
        <f t="shared" si="14"/>
        <v>-0.39970194796288672</v>
      </c>
      <c r="G212" s="4">
        <f t="shared" si="15"/>
        <v>7.930720252856716</v>
      </c>
    </row>
    <row r="213" spans="1:7">
      <c r="A213" s="1">
        <v>40986.239155092597</v>
      </c>
      <c r="B213">
        <v>11.098000000000001</v>
      </c>
      <c r="C213">
        <v>4.768E-2</v>
      </c>
      <c r="D213">
        <f t="shared" si="12"/>
        <v>284.24799999999999</v>
      </c>
      <c r="E213">
        <f t="shared" si="13"/>
        <v>5.6400241409951632E-2</v>
      </c>
      <c r="F213">
        <f t="shared" si="14"/>
        <v>-0.39970994796288678</v>
      </c>
      <c r="G213" s="4">
        <f t="shared" si="15"/>
        <v>7.9324119326188969</v>
      </c>
    </row>
    <row r="214" spans="1:7">
      <c r="A214" s="1">
        <v>40986.246099537042</v>
      </c>
      <c r="B214">
        <v>11.1</v>
      </c>
      <c r="C214">
        <v>4.7539999999999999E-2</v>
      </c>
      <c r="D214">
        <f t="shared" si="12"/>
        <v>284.25</v>
      </c>
      <c r="E214">
        <f t="shared" si="13"/>
        <v>5.6400638248215465E-2</v>
      </c>
      <c r="F214">
        <f t="shared" si="14"/>
        <v>-0.39971194796288678</v>
      </c>
      <c r="G214" s="4">
        <f t="shared" si="15"/>
        <v>7.9299093388723847</v>
      </c>
    </row>
    <row r="215" spans="1:7">
      <c r="A215" s="1">
        <v>40986.253043981487</v>
      </c>
      <c r="B215">
        <v>11.093</v>
      </c>
      <c r="C215">
        <v>4.7570000000000001E-2</v>
      </c>
      <c r="D215">
        <f t="shared" si="12"/>
        <v>284.24299999999999</v>
      </c>
      <c r="E215">
        <f t="shared" si="13"/>
        <v>5.6399249314292035E-2</v>
      </c>
      <c r="F215">
        <f t="shared" si="14"/>
        <v>-0.39970494796288675</v>
      </c>
      <c r="G215" s="4">
        <f t="shared" si="15"/>
        <v>7.9305124341352462</v>
      </c>
    </row>
    <row r="216" spans="1:7">
      <c r="A216" s="1">
        <v>40986.259988425933</v>
      </c>
      <c r="B216">
        <v>11.071999999999999</v>
      </c>
      <c r="C216">
        <v>4.7460000000000002E-2</v>
      </c>
      <c r="D216">
        <f t="shared" si="12"/>
        <v>284.22199999999998</v>
      </c>
      <c r="E216">
        <f t="shared" si="13"/>
        <v>5.6395082512521712E-2</v>
      </c>
      <c r="F216">
        <f t="shared" si="14"/>
        <v>-0.39968394796288675</v>
      </c>
      <c r="G216" s="4">
        <f t="shared" si="15"/>
        <v>7.9287754896644564</v>
      </c>
    </row>
    <row r="217" spans="1:7">
      <c r="A217" s="1">
        <v>40986.266932870378</v>
      </c>
      <c r="B217">
        <v>11.058</v>
      </c>
      <c r="C217">
        <v>4.7310000000000005E-2</v>
      </c>
      <c r="D217">
        <f t="shared" si="12"/>
        <v>284.20799999999997</v>
      </c>
      <c r="E217">
        <f t="shared" si="13"/>
        <v>5.6392304644674832E-2</v>
      </c>
      <c r="F217">
        <f t="shared" si="14"/>
        <v>-0.39966994796288674</v>
      </c>
      <c r="G217" s="4">
        <f t="shared" si="15"/>
        <v>7.9262578605234468</v>
      </c>
    </row>
    <row r="218" spans="1:7">
      <c r="A218" s="1">
        <v>40986.273877314816</v>
      </c>
      <c r="B218">
        <v>11.03</v>
      </c>
      <c r="C218">
        <v>4.725E-2</v>
      </c>
      <c r="D218">
        <f t="shared" si="12"/>
        <v>284.17999999999995</v>
      </c>
      <c r="E218">
        <f t="shared" si="13"/>
        <v>5.6386748908981071E-2</v>
      </c>
      <c r="F218">
        <f t="shared" si="14"/>
        <v>-0.39964194796288671</v>
      </c>
      <c r="G218" s="4">
        <f t="shared" si="15"/>
        <v>7.9254781772266254</v>
      </c>
    </row>
    <row r="219" spans="1:7">
      <c r="A219" s="1">
        <v>40986.280821759261</v>
      </c>
      <c r="B219">
        <v>11.010999999999999</v>
      </c>
      <c r="C219">
        <v>4.7229999999999994E-2</v>
      </c>
      <c r="D219">
        <f t="shared" si="12"/>
        <v>284.161</v>
      </c>
      <c r="E219">
        <f t="shared" si="13"/>
        <v>5.6382978945474602E-2</v>
      </c>
      <c r="F219">
        <f t="shared" si="14"/>
        <v>-0.39962294796288678</v>
      </c>
      <c r="G219" s="4">
        <f t="shared" si="15"/>
        <v>7.9253164043534809</v>
      </c>
    </row>
    <row r="220" spans="1:7">
      <c r="A220" s="1">
        <v>40986.287766203706</v>
      </c>
      <c r="B220">
        <v>10.973000000000001</v>
      </c>
      <c r="C220">
        <v>4.7159999999999994E-2</v>
      </c>
      <c r="D220">
        <f t="shared" si="12"/>
        <v>284.12299999999999</v>
      </c>
      <c r="E220">
        <f t="shared" si="13"/>
        <v>5.6375439018461648E-2</v>
      </c>
      <c r="F220">
        <f t="shared" si="14"/>
        <v>-0.39958494796288674</v>
      </c>
      <c r="G220" s="4">
        <f t="shared" si="15"/>
        <v>7.9244606470663248</v>
      </c>
    </row>
    <row r="221" spans="1:7">
      <c r="A221" s="1">
        <v>40986.294710648152</v>
      </c>
      <c r="B221">
        <v>10.978999999999999</v>
      </c>
      <c r="C221">
        <v>4.7009999999999996E-2</v>
      </c>
      <c r="D221">
        <f t="shared" si="12"/>
        <v>284.12899999999996</v>
      </c>
      <c r="E221">
        <f t="shared" si="13"/>
        <v>5.6376629533253168E-2</v>
      </c>
      <c r="F221">
        <f t="shared" si="14"/>
        <v>-0.39959094796288674</v>
      </c>
      <c r="G221" s="4">
        <f t="shared" si="15"/>
        <v>7.9217390550008639</v>
      </c>
    </row>
    <row r="222" spans="1:7">
      <c r="A222" s="1">
        <v>40986.301655092597</v>
      </c>
      <c r="B222">
        <v>10.946999999999999</v>
      </c>
      <c r="C222">
        <v>4.6939999999999996E-2</v>
      </c>
      <c r="D222">
        <f t="shared" si="12"/>
        <v>284.09699999999998</v>
      </c>
      <c r="E222">
        <f t="shared" si="13"/>
        <v>5.6370280121031735E-2</v>
      </c>
      <c r="F222">
        <f t="shared" si="14"/>
        <v>-0.39955894796288677</v>
      </c>
      <c r="G222" s="4">
        <f t="shared" si="15"/>
        <v>7.9208218764252356</v>
      </c>
    </row>
    <row r="223" spans="1:7">
      <c r="A223" s="1">
        <v>40986.308599537042</v>
      </c>
      <c r="B223">
        <v>10.981999999999999</v>
      </c>
      <c r="C223">
        <v>4.7079999999999997E-2</v>
      </c>
      <c r="D223">
        <f t="shared" si="12"/>
        <v>284.13199999999995</v>
      </c>
      <c r="E223">
        <f t="shared" si="13"/>
        <v>5.6377224790648925E-2</v>
      </c>
      <c r="F223">
        <f t="shared" si="14"/>
        <v>-0.39959394796288672</v>
      </c>
      <c r="G223" s="4">
        <f t="shared" si="15"/>
        <v>7.9229502626559727</v>
      </c>
    </row>
    <row r="224" spans="1:7">
      <c r="A224" s="1">
        <v>40986.315555555557</v>
      </c>
      <c r="B224">
        <v>10.968</v>
      </c>
      <c r="C224">
        <v>4.7119999999999995E-2</v>
      </c>
      <c r="D224">
        <f t="shared" si="12"/>
        <v>284.11799999999999</v>
      </c>
      <c r="E224">
        <f t="shared" si="13"/>
        <v>5.6374446922802052E-2</v>
      </c>
      <c r="F224">
        <f t="shared" si="14"/>
        <v>-0.39957994796288676</v>
      </c>
      <c r="G224" s="4">
        <f t="shared" si="15"/>
        <v>7.9238018702797746</v>
      </c>
    </row>
    <row r="225" spans="1:7">
      <c r="A225" s="1">
        <v>40986.322500000002</v>
      </c>
      <c r="B225">
        <v>10.976000000000001</v>
      </c>
      <c r="C225">
        <v>4.7100000000000003E-2</v>
      </c>
      <c r="D225">
        <f t="shared" si="12"/>
        <v>284.12599999999998</v>
      </c>
      <c r="E225">
        <f t="shared" si="13"/>
        <v>5.6376034275857419E-2</v>
      </c>
      <c r="F225">
        <f t="shared" si="14"/>
        <v>-0.39958794796288677</v>
      </c>
      <c r="G225" s="4">
        <f t="shared" si="15"/>
        <v>7.9233659071719647</v>
      </c>
    </row>
    <row r="226" spans="1:7">
      <c r="A226" s="1">
        <v>40986.329444444447</v>
      </c>
      <c r="B226">
        <v>10.95</v>
      </c>
      <c r="C226">
        <v>4.7049999999999995E-2</v>
      </c>
      <c r="D226">
        <f t="shared" si="12"/>
        <v>284.09999999999997</v>
      </c>
      <c r="E226">
        <f t="shared" si="13"/>
        <v>5.6370875378427485E-2</v>
      </c>
      <c r="F226">
        <f t="shared" si="14"/>
        <v>-0.39956194796288674</v>
      </c>
      <c r="G226" s="4">
        <f t="shared" si="15"/>
        <v>7.9227428164757612</v>
      </c>
    </row>
    <row r="227" spans="1:7">
      <c r="A227" s="1">
        <v>40986.336388888893</v>
      </c>
      <c r="B227">
        <v>10.917999999999999</v>
      </c>
      <c r="C227">
        <v>4.6899999999999997E-2</v>
      </c>
      <c r="D227">
        <f t="shared" si="12"/>
        <v>284.06799999999998</v>
      </c>
      <c r="E227">
        <f t="shared" si="13"/>
        <v>5.6364525966206065E-2</v>
      </c>
      <c r="F227">
        <f t="shared" si="14"/>
        <v>-0.39952994796288677</v>
      </c>
      <c r="G227" s="4">
        <f t="shared" si="15"/>
        <v>7.9204063249028023</v>
      </c>
    </row>
    <row r="228" spans="1:7">
      <c r="A228" s="1">
        <v>40986.343333333338</v>
      </c>
      <c r="B228">
        <v>10.933</v>
      </c>
      <c r="C228">
        <v>4.6890000000000001E-2</v>
      </c>
      <c r="D228">
        <f t="shared" si="12"/>
        <v>284.08299999999997</v>
      </c>
      <c r="E228">
        <f t="shared" si="13"/>
        <v>5.6367502253184855E-2</v>
      </c>
      <c r="F228">
        <f t="shared" si="14"/>
        <v>-0.39954494796288675</v>
      </c>
      <c r="G228" s="4">
        <f t="shared" si="15"/>
        <v>7.9200768193992923</v>
      </c>
    </row>
    <row r="229" spans="1:7">
      <c r="A229" s="1">
        <v>40986.350277777783</v>
      </c>
      <c r="B229">
        <v>10.923</v>
      </c>
      <c r="C229">
        <v>4.6840000000000007E-2</v>
      </c>
      <c r="D229">
        <f t="shared" si="12"/>
        <v>284.07299999999998</v>
      </c>
      <c r="E229">
        <f t="shared" si="13"/>
        <v>5.6365518061865655E-2</v>
      </c>
      <c r="F229">
        <f t="shared" si="14"/>
        <v>-0.39953494796288674</v>
      </c>
      <c r="G229" s="4">
        <f t="shared" si="15"/>
        <v>7.9192911430877757</v>
      </c>
    </row>
    <row r="230" spans="1:7">
      <c r="A230" s="1">
        <v>40986.357210648152</v>
      </c>
      <c r="B230">
        <v>10.909000000000001</v>
      </c>
      <c r="C230">
        <v>4.6829999999999997E-2</v>
      </c>
      <c r="D230">
        <f t="shared" si="12"/>
        <v>284.05899999999997</v>
      </c>
      <c r="E230">
        <f t="shared" si="13"/>
        <v>5.6362740194018782E-2</v>
      </c>
      <c r="F230">
        <f t="shared" si="14"/>
        <v>-0.39952094796288673</v>
      </c>
      <c r="G230" s="4">
        <f t="shared" si="15"/>
        <v>7.9192556363725819</v>
      </c>
    </row>
    <row r="231" spans="1:7">
      <c r="A231" s="1">
        <v>40986.364155092597</v>
      </c>
      <c r="B231">
        <v>10.909000000000001</v>
      </c>
      <c r="C231">
        <v>4.6810000000000004E-2</v>
      </c>
      <c r="D231">
        <f t="shared" si="12"/>
        <v>284.05899999999997</v>
      </c>
      <c r="E231">
        <f t="shared" si="13"/>
        <v>5.6362740194018782E-2</v>
      </c>
      <c r="F231">
        <f t="shared" si="14"/>
        <v>-0.39952094796288673</v>
      </c>
      <c r="G231" s="4">
        <f t="shared" si="15"/>
        <v>7.9189007920209571</v>
      </c>
    </row>
    <row r="232" spans="1:7">
      <c r="A232" s="1">
        <v>40986.371099537042</v>
      </c>
      <c r="B232">
        <v>10.91</v>
      </c>
      <c r="C232">
        <v>4.6909999999999993E-2</v>
      </c>
      <c r="D232">
        <f t="shared" si="12"/>
        <v>284.06</v>
      </c>
      <c r="E232">
        <f t="shared" si="13"/>
        <v>5.6362938613150698E-2</v>
      </c>
      <c r="F232">
        <f t="shared" si="14"/>
        <v>-0.39952194796288676</v>
      </c>
      <c r="G232" s="4">
        <f t="shared" si="15"/>
        <v>7.9206648721244015</v>
      </c>
    </row>
    <row r="233" spans="1:7">
      <c r="A233" s="1">
        <v>40986.378043981487</v>
      </c>
      <c r="B233">
        <v>10.909000000000001</v>
      </c>
      <c r="C233">
        <v>4.6979999999999994E-2</v>
      </c>
      <c r="D233">
        <f t="shared" si="12"/>
        <v>284.05899999999997</v>
      </c>
      <c r="E233">
        <f t="shared" si="13"/>
        <v>5.6362740194018782E-2</v>
      </c>
      <c r="F233">
        <f t="shared" si="14"/>
        <v>-0.39952094796288673</v>
      </c>
      <c r="G233" s="4">
        <f t="shared" si="15"/>
        <v>7.9219169690097759</v>
      </c>
    </row>
    <row r="234" spans="1:7">
      <c r="A234" s="1">
        <v>40986.384988425933</v>
      </c>
      <c r="B234">
        <v>10.912000000000001</v>
      </c>
      <c r="C234">
        <v>4.6979999999999994E-2</v>
      </c>
      <c r="D234">
        <f t="shared" si="12"/>
        <v>284.06199999999995</v>
      </c>
      <c r="E234">
        <f t="shared" si="13"/>
        <v>5.6363335451414531E-2</v>
      </c>
      <c r="F234">
        <f t="shared" si="14"/>
        <v>-0.39952394796288671</v>
      </c>
      <c r="G234" s="4">
        <f t="shared" si="15"/>
        <v>7.9218865311435538</v>
      </c>
    </row>
    <row r="235" spans="1:7">
      <c r="A235" s="1">
        <v>40986.391932870378</v>
      </c>
      <c r="B235">
        <v>10.916</v>
      </c>
      <c r="C235">
        <v>4.7039999999999998E-2</v>
      </c>
      <c r="D235">
        <f t="shared" si="12"/>
        <v>284.06599999999997</v>
      </c>
      <c r="E235">
        <f t="shared" si="13"/>
        <v>5.6364129127942218E-2</v>
      </c>
      <c r="F235">
        <f t="shared" si="14"/>
        <v>-0.39952794796288676</v>
      </c>
      <c r="G235" s="4">
        <f t="shared" si="15"/>
        <v>7.9229104551444776</v>
      </c>
    </row>
    <row r="236" spans="1:7">
      <c r="A236" s="1">
        <v>40986.398877314816</v>
      </c>
      <c r="B236">
        <v>10.927</v>
      </c>
      <c r="C236">
        <v>4.7200000000000006E-2</v>
      </c>
      <c r="D236">
        <f t="shared" si="12"/>
        <v>284.077</v>
      </c>
      <c r="E236">
        <f t="shared" si="13"/>
        <v>5.6366311738393335E-2</v>
      </c>
      <c r="F236">
        <f t="shared" si="14"/>
        <v>-0.39953894796288675</v>
      </c>
      <c r="G236" s="4">
        <f t="shared" si="15"/>
        <v>7.9256373919990777</v>
      </c>
    </row>
    <row r="237" spans="1:7">
      <c r="A237" s="1">
        <v>40986.405821759261</v>
      </c>
      <c r="B237">
        <v>10.917999999999999</v>
      </c>
      <c r="C237">
        <v>4.7100000000000003E-2</v>
      </c>
      <c r="D237">
        <f t="shared" si="12"/>
        <v>284.06799999999998</v>
      </c>
      <c r="E237">
        <f t="shared" si="13"/>
        <v>5.6364525966206065E-2</v>
      </c>
      <c r="F237">
        <f t="shared" si="14"/>
        <v>-0.39952994796288677</v>
      </c>
      <c r="G237" s="4">
        <f t="shared" si="15"/>
        <v>7.9239546559953045</v>
      </c>
    </row>
    <row r="238" spans="1:7">
      <c r="A238" s="1">
        <v>40986.412766203706</v>
      </c>
      <c r="B238">
        <v>10.912000000000001</v>
      </c>
      <c r="C238">
        <v>4.7009999999999996E-2</v>
      </c>
      <c r="D238">
        <f t="shared" si="12"/>
        <v>284.06199999999995</v>
      </c>
      <c r="E238">
        <f t="shared" si="13"/>
        <v>5.6363335451414531E-2</v>
      </c>
      <c r="F238">
        <f t="shared" si="14"/>
        <v>-0.39952394796288671</v>
      </c>
      <c r="G238" s="4">
        <f t="shared" si="15"/>
        <v>7.9224187920496849</v>
      </c>
    </row>
    <row r="239" spans="1:7">
      <c r="A239" s="1">
        <v>40986.419710648152</v>
      </c>
      <c r="B239">
        <v>10.912000000000001</v>
      </c>
      <c r="C239">
        <v>4.7020000000000006E-2</v>
      </c>
      <c r="D239">
        <f t="shared" si="12"/>
        <v>284.06199999999995</v>
      </c>
      <c r="E239">
        <f t="shared" si="13"/>
        <v>5.6363335451414531E-2</v>
      </c>
      <c r="F239">
        <f t="shared" si="14"/>
        <v>-0.39952394796288671</v>
      </c>
      <c r="G239" s="4">
        <f t="shared" si="15"/>
        <v>7.9225962123517295</v>
      </c>
    </row>
    <row r="240" spans="1:7">
      <c r="A240" s="1">
        <v>40986.426655092597</v>
      </c>
      <c r="B240">
        <v>10.884</v>
      </c>
      <c r="C240">
        <v>4.6969999999999998E-2</v>
      </c>
      <c r="D240">
        <f t="shared" si="12"/>
        <v>284.03399999999999</v>
      </c>
      <c r="E240">
        <f t="shared" si="13"/>
        <v>5.6357779715720785E-2</v>
      </c>
      <c r="F240">
        <f t="shared" si="14"/>
        <v>-0.39949594796288673</v>
      </c>
      <c r="G240" s="4">
        <f t="shared" si="15"/>
        <v>7.9219932051075244</v>
      </c>
    </row>
    <row r="241" spans="1:7">
      <c r="A241" s="1">
        <v>40986.433599537042</v>
      </c>
      <c r="B241">
        <v>10.9</v>
      </c>
      <c r="C241">
        <v>4.7090000000000007E-2</v>
      </c>
      <c r="D241">
        <f t="shared" si="12"/>
        <v>284.04999999999995</v>
      </c>
      <c r="E241">
        <f t="shared" si="13"/>
        <v>5.6360954421831498E-2</v>
      </c>
      <c r="F241">
        <f t="shared" si="14"/>
        <v>-0.39951194796288669</v>
      </c>
      <c r="G241" s="4">
        <f t="shared" si="15"/>
        <v>7.9239599922370161</v>
      </c>
    </row>
    <row r="242" spans="1:7">
      <c r="A242" s="1">
        <v>40986.44054398148</v>
      </c>
      <c r="B242">
        <v>10.878</v>
      </c>
      <c r="C242">
        <v>4.7079999999999997E-2</v>
      </c>
      <c r="D242">
        <f t="shared" si="12"/>
        <v>284.02799999999996</v>
      </c>
      <c r="E242">
        <f t="shared" si="13"/>
        <v>5.6356589200929251E-2</v>
      </c>
      <c r="F242">
        <f t="shared" si="14"/>
        <v>-0.39948994796288673</v>
      </c>
      <c r="G242" s="4">
        <f t="shared" si="15"/>
        <v>7.924005946682156</v>
      </c>
    </row>
    <row r="243" spans="1:7">
      <c r="A243" s="1">
        <v>40986.447488425925</v>
      </c>
      <c r="B243">
        <v>10.88</v>
      </c>
      <c r="C243">
        <v>4.6820000000000001E-2</v>
      </c>
      <c r="D243">
        <f t="shared" si="12"/>
        <v>284.02999999999997</v>
      </c>
      <c r="E243">
        <f t="shared" si="13"/>
        <v>5.6356986039193105E-2</v>
      </c>
      <c r="F243">
        <f t="shared" si="14"/>
        <v>-0.39949194796288673</v>
      </c>
      <c r="G243" s="4">
        <f t="shared" si="15"/>
        <v>7.9193721902108454</v>
      </c>
    </row>
    <row r="244" spans="1:7">
      <c r="A244" s="1">
        <v>40986.454432870371</v>
      </c>
      <c r="B244">
        <v>10.871</v>
      </c>
      <c r="C244">
        <v>4.6960000000000002E-2</v>
      </c>
      <c r="D244">
        <f t="shared" si="12"/>
        <v>284.02099999999996</v>
      </c>
      <c r="E244">
        <f t="shared" si="13"/>
        <v>5.6355200267005821E-2</v>
      </c>
      <c r="F244">
        <f t="shared" si="14"/>
        <v>-0.39948294796288675</v>
      </c>
      <c r="G244" s="4">
        <f t="shared" si="15"/>
        <v>7.9219476791437273</v>
      </c>
    </row>
    <row r="245" spans="1:7">
      <c r="A245" s="1">
        <v>40986.461377314816</v>
      </c>
      <c r="B245">
        <v>10.861000000000001</v>
      </c>
      <c r="C245">
        <v>4.6909999999999993E-2</v>
      </c>
      <c r="D245">
        <f t="shared" si="12"/>
        <v>284.01099999999997</v>
      </c>
      <c r="E245">
        <f t="shared" si="13"/>
        <v>5.6353216075686621E-2</v>
      </c>
      <c r="F245">
        <f t="shared" si="14"/>
        <v>-0.39947294796288674</v>
      </c>
      <c r="G245" s="4">
        <f t="shared" si="15"/>
        <v>7.9211618971907614</v>
      </c>
    </row>
    <row r="246" spans="1:7">
      <c r="A246" s="1">
        <v>40986.468321759261</v>
      </c>
      <c r="B246">
        <v>10.86</v>
      </c>
      <c r="C246">
        <v>4.6689999999999995E-2</v>
      </c>
      <c r="D246">
        <f t="shared" si="12"/>
        <v>284.01</v>
      </c>
      <c r="E246">
        <f t="shared" si="13"/>
        <v>5.6353017656554719E-2</v>
      </c>
      <c r="F246">
        <f t="shared" si="14"/>
        <v>-0.39947194796288676</v>
      </c>
      <c r="G246" s="4">
        <f t="shared" si="15"/>
        <v>7.9172680810464335</v>
      </c>
    </row>
    <row r="247" spans="1:7">
      <c r="A247" s="1">
        <v>40986.475266203706</v>
      </c>
      <c r="B247">
        <v>10.872</v>
      </c>
      <c r="C247">
        <v>4.6829999999999997E-2</v>
      </c>
      <c r="D247">
        <f t="shared" si="12"/>
        <v>284.02199999999999</v>
      </c>
      <c r="E247">
        <f t="shared" si="13"/>
        <v>5.6355398686137745E-2</v>
      </c>
      <c r="F247">
        <f t="shared" si="14"/>
        <v>-0.39948394796288678</v>
      </c>
      <c r="G247" s="4">
        <f t="shared" si="15"/>
        <v>7.9196307428958121</v>
      </c>
    </row>
    <row r="248" spans="1:7">
      <c r="A248" s="1">
        <v>40986.482210648152</v>
      </c>
      <c r="B248">
        <v>10.869</v>
      </c>
      <c r="C248">
        <v>4.6890000000000001E-2</v>
      </c>
      <c r="D248">
        <f t="shared" si="12"/>
        <v>284.01900000000001</v>
      </c>
      <c r="E248">
        <f t="shared" si="13"/>
        <v>5.6354803428741981E-2</v>
      </c>
      <c r="F248">
        <f t="shared" si="14"/>
        <v>-0.39948094796288675</v>
      </c>
      <c r="G248" s="4">
        <f t="shared" si="15"/>
        <v>7.9207258442006978</v>
      </c>
    </row>
    <row r="249" spans="1:7">
      <c r="A249" s="1">
        <v>40986.489155092597</v>
      </c>
      <c r="B249">
        <v>10.842000000000001</v>
      </c>
      <c r="C249">
        <v>4.6899999999999997E-2</v>
      </c>
      <c r="D249">
        <f t="shared" si="12"/>
        <v>283.99199999999996</v>
      </c>
      <c r="E249">
        <f t="shared" si="13"/>
        <v>5.6349446112180152E-2</v>
      </c>
      <c r="F249">
        <f t="shared" si="14"/>
        <v>-0.39945394796288675</v>
      </c>
      <c r="G249" s="4">
        <f t="shared" si="15"/>
        <v>7.9211772033089352</v>
      </c>
    </row>
    <row r="250" spans="1:7">
      <c r="A250" s="1">
        <v>40986.496099537042</v>
      </c>
      <c r="B250">
        <v>10.837</v>
      </c>
      <c r="C250">
        <v>4.6759999999999996E-2</v>
      </c>
      <c r="D250">
        <f t="shared" si="12"/>
        <v>283.98699999999997</v>
      </c>
      <c r="E250">
        <f t="shared" si="13"/>
        <v>5.6348454016520541E-2</v>
      </c>
      <c r="F250">
        <f t="shared" si="14"/>
        <v>-0.39944894796288671</v>
      </c>
      <c r="G250" s="4">
        <f t="shared" si="15"/>
        <v>7.9187433932449105</v>
      </c>
    </row>
    <row r="251" spans="1:7">
      <c r="A251" s="1">
        <v>40986.503043981487</v>
      </c>
      <c r="B251">
        <v>10.824999999999999</v>
      </c>
      <c r="C251">
        <v>4.6700000000000005E-2</v>
      </c>
      <c r="D251">
        <f t="shared" si="12"/>
        <v>283.97499999999997</v>
      </c>
      <c r="E251">
        <f t="shared" si="13"/>
        <v>5.6346072986937515E-2</v>
      </c>
      <c r="F251">
        <f t="shared" si="14"/>
        <v>-0.39943694796288676</v>
      </c>
      <c r="G251" s="4">
        <f t="shared" si="15"/>
        <v>7.9178001999591512</v>
      </c>
    </row>
    <row r="252" spans="1:7">
      <c r="A252" s="1">
        <v>40986.509988425933</v>
      </c>
      <c r="B252">
        <v>10.815</v>
      </c>
      <c r="C252">
        <v>4.6490000000000004E-2</v>
      </c>
      <c r="D252">
        <f t="shared" si="12"/>
        <v>283.96499999999997</v>
      </c>
      <c r="E252">
        <f t="shared" si="13"/>
        <v>5.6344088795618315E-2</v>
      </c>
      <c r="F252">
        <f t="shared" si="14"/>
        <v>-0.39942694796288675</v>
      </c>
      <c r="G252" s="4">
        <f t="shared" si="15"/>
        <v>7.91417445014328</v>
      </c>
    </row>
    <row r="253" spans="1:7">
      <c r="A253" s="1">
        <v>40986.516932870378</v>
      </c>
      <c r="B253">
        <v>10.815</v>
      </c>
      <c r="C253">
        <v>4.6469999999999997E-2</v>
      </c>
      <c r="D253">
        <f t="shared" si="12"/>
        <v>283.96499999999997</v>
      </c>
      <c r="E253">
        <f t="shared" si="13"/>
        <v>5.6344088795618315E-2</v>
      </c>
      <c r="F253">
        <f t="shared" si="14"/>
        <v>-0.39942694796288675</v>
      </c>
      <c r="G253" s="4">
        <f t="shared" si="15"/>
        <v>7.9138194883286959</v>
      </c>
    </row>
    <row r="254" spans="1:7">
      <c r="A254" s="1">
        <v>40986.523877314816</v>
      </c>
      <c r="B254">
        <v>10.823</v>
      </c>
      <c r="C254">
        <v>4.6340000000000006E-2</v>
      </c>
      <c r="D254">
        <f t="shared" si="12"/>
        <v>283.97299999999996</v>
      </c>
      <c r="E254">
        <f t="shared" si="13"/>
        <v>5.6345676148673668E-2</v>
      </c>
      <c r="F254">
        <f t="shared" si="14"/>
        <v>-0.3994349479628867</v>
      </c>
      <c r="G254" s="4">
        <f t="shared" si="15"/>
        <v>7.9114313365707991</v>
      </c>
    </row>
    <row r="255" spans="1:7">
      <c r="A255" s="1">
        <v>40986.530821759261</v>
      </c>
      <c r="B255">
        <v>10.835000000000001</v>
      </c>
      <c r="C255">
        <v>4.6520000000000006E-2</v>
      </c>
      <c r="D255">
        <f t="shared" si="12"/>
        <v>283.98499999999996</v>
      </c>
      <c r="E255">
        <f t="shared" si="13"/>
        <v>5.6348057178256701E-2</v>
      </c>
      <c r="F255">
        <f t="shared" si="14"/>
        <v>-0.39944694796288671</v>
      </c>
      <c r="G255" s="4">
        <f t="shared" si="15"/>
        <v>7.9145044265159532</v>
      </c>
    </row>
    <row r="256" spans="1:7">
      <c r="A256" s="1">
        <v>40986.537766203706</v>
      </c>
      <c r="B256">
        <v>10.826000000000001</v>
      </c>
      <c r="C256">
        <v>4.6539999999999998E-2</v>
      </c>
      <c r="D256">
        <f t="shared" si="12"/>
        <v>283.976</v>
      </c>
      <c r="E256">
        <f t="shared" si="13"/>
        <v>5.6346271406069438E-2</v>
      </c>
      <c r="F256">
        <f t="shared" si="14"/>
        <v>-0.39943794796288679</v>
      </c>
      <c r="G256" s="4">
        <f t="shared" si="15"/>
        <v>7.9149504809087956</v>
      </c>
    </row>
    <row r="257" spans="1:7">
      <c r="A257" s="1">
        <v>40986.544710648152</v>
      </c>
      <c r="B257">
        <v>10.831</v>
      </c>
      <c r="C257">
        <v>4.6479999999999994E-2</v>
      </c>
      <c r="D257">
        <f t="shared" si="12"/>
        <v>283.98099999999999</v>
      </c>
      <c r="E257">
        <f t="shared" si="13"/>
        <v>5.6347263501729035E-2</v>
      </c>
      <c r="F257">
        <f t="shared" si="14"/>
        <v>-0.39944294796288676</v>
      </c>
      <c r="G257" s="4">
        <f t="shared" si="15"/>
        <v>7.9138350338735348</v>
      </c>
    </row>
    <row r="258" spans="1:7">
      <c r="A258" s="1">
        <v>40986.551655092597</v>
      </c>
      <c r="B258">
        <v>10.823</v>
      </c>
      <c r="C258">
        <v>4.6429999999999999E-2</v>
      </c>
      <c r="D258">
        <f t="shared" si="12"/>
        <v>283.97299999999996</v>
      </c>
      <c r="E258">
        <f t="shared" si="13"/>
        <v>5.6345676148673668E-2</v>
      </c>
      <c r="F258">
        <f t="shared" si="14"/>
        <v>-0.3994349479628867</v>
      </c>
      <c r="G258" s="4">
        <f t="shared" si="15"/>
        <v>7.9130286197369903</v>
      </c>
    </row>
    <row r="259" spans="1:7">
      <c r="A259" s="1">
        <v>40986.558599537042</v>
      </c>
      <c r="B259">
        <v>10.808</v>
      </c>
      <c r="C259">
        <v>4.6299999999999994E-2</v>
      </c>
      <c r="D259">
        <f t="shared" si="12"/>
        <v>283.95799999999997</v>
      </c>
      <c r="E259">
        <f t="shared" si="13"/>
        <v>5.6342699861694871E-2</v>
      </c>
      <c r="F259">
        <f t="shared" si="14"/>
        <v>-0.39941994796288671</v>
      </c>
      <c r="G259" s="4">
        <f t="shared" si="15"/>
        <v>7.910873086611061</v>
      </c>
    </row>
    <row r="260" spans="1:7">
      <c r="A260" s="1">
        <v>40986.56554398148</v>
      </c>
      <c r="B260">
        <v>10.789</v>
      </c>
      <c r="C260">
        <v>4.6219999999999997E-2</v>
      </c>
      <c r="D260">
        <f t="shared" si="12"/>
        <v>283.93899999999996</v>
      </c>
      <c r="E260">
        <f t="shared" si="13"/>
        <v>5.6338929898188395E-2</v>
      </c>
      <c r="F260">
        <f t="shared" si="14"/>
        <v>-0.39940094796288672</v>
      </c>
      <c r="G260" s="4">
        <f t="shared" si="15"/>
        <v>7.9096452269892303</v>
      </c>
    </row>
    <row r="261" spans="1:7">
      <c r="A261" s="1">
        <v>40986.572488425925</v>
      </c>
      <c r="B261">
        <v>10.78</v>
      </c>
      <c r="C261">
        <v>4.607E-2</v>
      </c>
      <c r="D261">
        <f t="shared" si="12"/>
        <v>283.92999999999995</v>
      </c>
      <c r="E261">
        <f t="shared" si="13"/>
        <v>5.6337144126001111E-2</v>
      </c>
      <c r="F261">
        <f t="shared" si="14"/>
        <v>-0.39939194796288674</v>
      </c>
      <c r="G261" s="4">
        <f t="shared" si="15"/>
        <v>7.907073652270812</v>
      </c>
    </row>
    <row r="262" spans="1:7">
      <c r="A262" s="1">
        <v>40986.579432870371</v>
      </c>
      <c r="B262">
        <v>10.804</v>
      </c>
      <c r="C262">
        <v>4.6109999999999998E-2</v>
      </c>
      <c r="D262">
        <f t="shared" si="12"/>
        <v>283.95399999999995</v>
      </c>
      <c r="E262">
        <f t="shared" si="13"/>
        <v>5.6341906185167191E-2</v>
      </c>
      <c r="F262">
        <f t="shared" si="14"/>
        <v>-0.39941594796288671</v>
      </c>
      <c r="G262" s="4">
        <f t="shared" si="15"/>
        <v>7.9075412624249788</v>
      </c>
    </row>
    <row r="263" spans="1:7">
      <c r="A263" s="1">
        <v>40986.586377314816</v>
      </c>
      <c r="B263">
        <v>10.84</v>
      </c>
      <c r="C263">
        <v>4.6130000000000004E-2</v>
      </c>
      <c r="D263">
        <f t="shared" si="12"/>
        <v>283.98999999999995</v>
      </c>
      <c r="E263">
        <f t="shared" si="13"/>
        <v>5.6349049273916298E-2</v>
      </c>
      <c r="F263">
        <f t="shared" si="14"/>
        <v>-0.39945194796288674</v>
      </c>
      <c r="G263" s="4">
        <f t="shared" si="15"/>
        <v>7.9075326683310072</v>
      </c>
    </row>
    <row r="264" spans="1:7">
      <c r="A264" s="1">
        <v>40986.593321759261</v>
      </c>
      <c r="B264">
        <v>10.923999999999999</v>
      </c>
      <c r="C264">
        <v>4.6340000000000006E-2</v>
      </c>
      <c r="D264">
        <f t="shared" si="12"/>
        <v>284.07399999999996</v>
      </c>
      <c r="E264">
        <f t="shared" si="13"/>
        <v>5.6365716480997571E-2</v>
      </c>
      <c r="F264">
        <f t="shared" si="14"/>
        <v>-0.39953594796288672</v>
      </c>
      <c r="G264" s="4">
        <f t="shared" si="15"/>
        <v>7.9104103664361958</v>
      </c>
    </row>
    <row r="265" spans="1:7">
      <c r="A265" s="1">
        <v>40986.600266203706</v>
      </c>
      <c r="B265">
        <v>10.914</v>
      </c>
      <c r="C265">
        <v>4.6469999999999997E-2</v>
      </c>
      <c r="D265">
        <f t="shared" si="12"/>
        <v>284.06399999999996</v>
      </c>
      <c r="E265">
        <f t="shared" si="13"/>
        <v>5.6363732289678371E-2</v>
      </c>
      <c r="F265">
        <f t="shared" si="14"/>
        <v>-0.39952594796288671</v>
      </c>
      <c r="G265" s="4">
        <f t="shared" si="15"/>
        <v>7.9128178678926817</v>
      </c>
    </row>
    <row r="266" spans="1:7">
      <c r="A266" s="1">
        <v>40986.607210648152</v>
      </c>
      <c r="B266">
        <v>10.945</v>
      </c>
      <c r="C266">
        <v>4.6600000000000003E-2</v>
      </c>
      <c r="D266">
        <f t="shared" si="12"/>
        <v>284.09499999999997</v>
      </c>
      <c r="E266">
        <f t="shared" si="13"/>
        <v>5.6369883282767888E-2</v>
      </c>
      <c r="F266">
        <f t="shared" si="14"/>
        <v>-0.39955694796288671</v>
      </c>
      <c r="G266" s="4">
        <f t="shared" si="15"/>
        <v>7.9148105687008874</v>
      </c>
    </row>
    <row r="267" spans="1:7">
      <c r="A267" s="1">
        <v>40986.614155092597</v>
      </c>
      <c r="B267">
        <v>10.965</v>
      </c>
      <c r="C267">
        <v>4.6740000000000004E-2</v>
      </c>
      <c r="D267">
        <f t="shared" si="12"/>
        <v>284.11499999999995</v>
      </c>
      <c r="E267">
        <f t="shared" si="13"/>
        <v>5.6373851665406281E-2</v>
      </c>
      <c r="F267">
        <f t="shared" si="14"/>
        <v>-0.39957694796288673</v>
      </c>
      <c r="G267" s="4">
        <f t="shared" si="15"/>
        <v>7.9170916085687359</v>
      </c>
    </row>
    <row r="268" spans="1:7">
      <c r="A268" s="1">
        <v>40986.621099537042</v>
      </c>
      <c r="B268">
        <v>10.972</v>
      </c>
      <c r="C268">
        <v>4.6840000000000007E-2</v>
      </c>
      <c r="D268">
        <f t="shared" si="12"/>
        <v>284.12199999999996</v>
      </c>
      <c r="E268">
        <f t="shared" si="13"/>
        <v>5.6375240599329725E-2</v>
      </c>
      <c r="F268">
        <f t="shared" si="14"/>
        <v>-0.39958394796288671</v>
      </c>
      <c r="G268" s="4">
        <f t="shared" si="15"/>
        <v>7.9187945491126559</v>
      </c>
    </row>
    <row r="269" spans="1:7">
      <c r="A269" s="1">
        <v>40986.628043981487</v>
      </c>
      <c r="B269">
        <v>11.006</v>
      </c>
      <c r="C269">
        <v>4.7079999999999997E-2</v>
      </c>
      <c r="D269">
        <f t="shared" ref="D269:D332" si="16">B269+273.15</f>
        <v>284.15599999999995</v>
      </c>
      <c r="E269">
        <f t="shared" ref="E269:E332" si="17">$C$2*D269/96487*LN(10)</f>
        <v>5.6381986849815005E-2</v>
      </c>
      <c r="F269">
        <f t="shared" ref="F269:F332" si="18">$C$7-0.001*(D269-$C$5)</f>
        <v>-0.39961794796288674</v>
      </c>
      <c r="G269" s="4">
        <f t="shared" ref="G269:G332" si="19">(C269-F269)/E269</f>
        <v>7.9227067530053246</v>
      </c>
    </row>
    <row r="270" spans="1:7">
      <c r="A270" s="1">
        <v>40986.634988425933</v>
      </c>
      <c r="B270">
        <v>11.016999999999999</v>
      </c>
      <c r="C270">
        <v>4.7140000000000001E-2</v>
      </c>
      <c r="D270">
        <f t="shared" si="16"/>
        <v>284.16699999999997</v>
      </c>
      <c r="E270">
        <f t="shared" si="17"/>
        <v>5.6384169460266122E-2</v>
      </c>
      <c r="F270">
        <f t="shared" si="18"/>
        <v>-0.39962894796288673</v>
      </c>
      <c r="G270" s="4">
        <f t="shared" si="19"/>
        <v>7.9236592866322955</v>
      </c>
    </row>
    <row r="271" spans="1:7">
      <c r="A271" s="1">
        <v>40986.641932870378</v>
      </c>
      <c r="B271">
        <v>11.042</v>
      </c>
      <c r="C271">
        <v>4.7240000000000004E-2</v>
      </c>
      <c r="D271">
        <f t="shared" si="16"/>
        <v>284.19199999999995</v>
      </c>
      <c r="E271">
        <f t="shared" si="17"/>
        <v>5.6389129938564105E-2</v>
      </c>
      <c r="F271">
        <f t="shared" si="18"/>
        <v>-0.39965394796288672</v>
      </c>
      <c r="G271" s="4">
        <f t="shared" si="19"/>
        <v>7.9251789919400633</v>
      </c>
    </row>
    <row r="272" spans="1:7">
      <c r="A272" s="1">
        <v>40986.648877314816</v>
      </c>
      <c r="B272">
        <v>11.071</v>
      </c>
      <c r="C272">
        <v>4.7359999999999999E-2</v>
      </c>
      <c r="D272">
        <f t="shared" si="16"/>
        <v>284.221</v>
      </c>
      <c r="E272">
        <f t="shared" si="17"/>
        <v>5.6394884093389795E-2</v>
      </c>
      <c r="F272">
        <f t="shared" si="18"/>
        <v>-0.39968294796288678</v>
      </c>
      <c r="G272" s="4">
        <f t="shared" si="19"/>
        <v>7.9270124435859239</v>
      </c>
    </row>
    <row r="273" spans="1:7">
      <c r="A273" s="1">
        <v>40986.655821759261</v>
      </c>
      <c r="B273">
        <v>11.095000000000001</v>
      </c>
      <c r="C273">
        <v>4.7500000000000001E-2</v>
      </c>
      <c r="D273">
        <f t="shared" si="16"/>
        <v>284.245</v>
      </c>
      <c r="E273">
        <f t="shared" si="17"/>
        <v>5.6399646152555875E-2</v>
      </c>
      <c r="F273">
        <f t="shared" si="18"/>
        <v>-0.39970694796288675</v>
      </c>
      <c r="G273" s="4">
        <f t="shared" si="19"/>
        <v>7.9292509522707446</v>
      </c>
    </row>
    <row r="274" spans="1:7">
      <c r="A274" s="1">
        <v>40986.662766203706</v>
      </c>
      <c r="B274">
        <v>11.096</v>
      </c>
      <c r="C274">
        <v>4.7450000000000006E-2</v>
      </c>
      <c r="D274">
        <f t="shared" si="16"/>
        <v>284.24599999999998</v>
      </c>
      <c r="E274">
        <f t="shared" si="17"/>
        <v>5.6399844571687792E-2</v>
      </c>
      <c r="F274">
        <f t="shared" si="18"/>
        <v>-0.39970794796288672</v>
      </c>
      <c r="G274" s="4">
        <f t="shared" si="19"/>
        <v>7.9283542598157428</v>
      </c>
    </row>
    <row r="275" spans="1:7">
      <c r="A275" s="1">
        <v>40986.669710648152</v>
      </c>
      <c r="B275">
        <v>11.106</v>
      </c>
      <c r="C275">
        <v>4.752E-2</v>
      </c>
      <c r="D275">
        <f t="shared" si="16"/>
        <v>284.25599999999997</v>
      </c>
      <c r="E275">
        <f t="shared" si="17"/>
        <v>5.6401828763006978E-2</v>
      </c>
      <c r="F275">
        <f t="shared" si="18"/>
        <v>-0.39971794796288673</v>
      </c>
      <c r="G275" s="4">
        <f t="shared" si="19"/>
        <v>7.9294937375545294</v>
      </c>
    </row>
    <row r="276" spans="1:7">
      <c r="A276" s="1">
        <v>40986.676655092597</v>
      </c>
      <c r="B276">
        <v>11.102</v>
      </c>
      <c r="C276">
        <v>4.7490000000000004E-2</v>
      </c>
      <c r="D276">
        <f t="shared" si="16"/>
        <v>284.25199999999995</v>
      </c>
      <c r="E276">
        <f t="shared" si="17"/>
        <v>5.6401035086479305E-2</v>
      </c>
      <c r="F276">
        <f t="shared" si="18"/>
        <v>-0.39971394796288673</v>
      </c>
      <c r="G276" s="4">
        <f t="shared" si="19"/>
        <v>7.9290024957377492</v>
      </c>
    </row>
    <row r="277" spans="1:7">
      <c r="A277" s="1">
        <v>40986.683599537042</v>
      </c>
      <c r="B277">
        <v>11.103</v>
      </c>
      <c r="C277">
        <v>4.7460000000000002E-2</v>
      </c>
      <c r="D277">
        <f t="shared" si="16"/>
        <v>284.25299999999999</v>
      </c>
      <c r="E277">
        <f t="shared" si="17"/>
        <v>5.6401233505611229E-2</v>
      </c>
      <c r="F277">
        <f t="shared" si="18"/>
        <v>-0.39971494796288676</v>
      </c>
      <c r="G277" s="4">
        <f t="shared" si="19"/>
        <v>7.9284604284124098</v>
      </c>
    </row>
    <row r="278" spans="1:7">
      <c r="A278" s="1">
        <v>40986.69054398148</v>
      </c>
      <c r="B278">
        <v>11.115</v>
      </c>
      <c r="C278">
        <v>4.7490000000000004E-2</v>
      </c>
      <c r="D278">
        <f t="shared" si="16"/>
        <v>284.26499999999999</v>
      </c>
      <c r="E278">
        <f t="shared" si="17"/>
        <v>5.6403614535194262E-2</v>
      </c>
      <c r="F278">
        <f t="shared" si="18"/>
        <v>-0.39972694796288677</v>
      </c>
      <c r="G278" s="4">
        <f t="shared" si="19"/>
        <v>7.9288703684732127</v>
      </c>
    </row>
    <row r="279" spans="1:7">
      <c r="A279" s="1">
        <v>40986.697488425925</v>
      </c>
      <c r="B279">
        <v>11.132</v>
      </c>
      <c r="C279">
        <v>4.7560000000000005E-2</v>
      </c>
      <c r="D279">
        <f t="shared" si="16"/>
        <v>284.28199999999998</v>
      </c>
      <c r="E279">
        <f t="shared" si="17"/>
        <v>5.6406987660436912E-2</v>
      </c>
      <c r="F279">
        <f t="shared" si="18"/>
        <v>-0.39974394796288676</v>
      </c>
      <c r="G279" s="4">
        <f t="shared" si="19"/>
        <v>7.929938585900052</v>
      </c>
    </row>
    <row r="280" spans="1:7">
      <c r="A280" s="1">
        <v>40986.704432870371</v>
      </c>
      <c r="B280">
        <v>11.157999999999999</v>
      </c>
      <c r="C280">
        <v>4.7750000000000001E-2</v>
      </c>
      <c r="D280">
        <f t="shared" si="16"/>
        <v>284.30799999999999</v>
      </c>
      <c r="E280">
        <f t="shared" si="17"/>
        <v>5.6412146557866819E-2</v>
      </c>
      <c r="F280">
        <f t="shared" si="18"/>
        <v>-0.39976994796288678</v>
      </c>
      <c r="G280" s="4">
        <f t="shared" si="19"/>
        <v>7.9330423546961981</v>
      </c>
    </row>
    <row r="281" spans="1:7">
      <c r="A281" s="1">
        <v>40986.711377314816</v>
      </c>
      <c r="B281">
        <v>11.167999999999999</v>
      </c>
      <c r="C281">
        <v>4.7799999999999995E-2</v>
      </c>
      <c r="D281">
        <f t="shared" si="16"/>
        <v>284.31799999999998</v>
      </c>
      <c r="E281">
        <f t="shared" si="17"/>
        <v>5.6414130749186012E-2</v>
      </c>
      <c r="F281">
        <f t="shared" si="18"/>
        <v>-0.39977994796288674</v>
      </c>
      <c r="G281" s="4">
        <f t="shared" si="19"/>
        <v>7.9338268979593343</v>
      </c>
    </row>
    <row r="282" spans="1:7">
      <c r="A282" s="1">
        <v>40986.718321759261</v>
      </c>
      <c r="B282">
        <v>11.157</v>
      </c>
      <c r="C282">
        <v>4.7649999999999998E-2</v>
      </c>
      <c r="D282">
        <f t="shared" si="16"/>
        <v>284.30699999999996</v>
      </c>
      <c r="E282">
        <f t="shared" si="17"/>
        <v>5.6411948138734888E-2</v>
      </c>
      <c r="F282">
        <f t="shared" si="18"/>
        <v>-0.3997689479628867</v>
      </c>
      <c r="G282" s="4">
        <f t="shared" si="19"/>
        <v>7.9312798569292715</v>
      </c>
    </row>
    <row r="283" spans="1:7">
      <c r="A283" s="1">
        <v>40986.725266203706</v>
      </c>
      <c r="B283">
        <v>11.16</v>
      </c>
      <c r="C283">
        <v>4.7700000000000006E-2</v>
      </c>
      <c r="D283">
        <f t="shared" si="16"/>
        <v>284.31</v>
      </c>
      <c r="E283">
        <f t="shared" si="17"/>
        <v>5.6412543396130665E-2</v>
      </c>
      <c r="F283">
        <f t="shared" si="18"/>
        <v>-0.39977194796288679</v>
      </c>
      <c r="G283" s="4">
        <f t="shared" si="19"/>
        <v>7.932135674520552</v>
      </c>
    </row>
    <row r="284" spans="1:7">
      <c r="A284" s="1">
        <v>40986.732210648152</v>
      </c>
      <c r="B284">
        <v>11.16</v>
      </c>
      <c r="C284">
        <v>4.7750000000000001E-2</v>
      </c>
      <c r="D284">
        <f t="shared" si="16"/>
        <v>284.31</v>
      </c>
      <c r="E284">
        <f t="shared" si="17"/>
        <v>5.6412543396130665E-2</v>
      </c>
      <c r="F284">
        <f t="shared" si="18"/>
        <v>-0.39977194796288679</v>
      </c>
      <c r="G284" s="4">
        <f t="shared" si="19"/>
        <v>7.9330220022233977</v>
      </c>
    </row>
    <row r="285" spans="1:7">
      <c r="A285" s="1">
        <v>40986.739155092597</v>
      </c>
      <c r="B285">
        <v>11.156000000000001</v>
      </c>
      <c r="C285">
        <v>4.7710000000000002E-2</v>
      </c>
      <c r="D285">
        <f t="shared" si="16"/>
        <v>284.30599999999998</v>
      </c>
      <c r="E285">
        <f t="shared" si="17"/>
        <v>5.6411749719602972E-2</v>
      </c>
      <c r="F285">
        <f t="shared" si="18"/>
        <v>-0.39976794796288673</v>
      </c>
      <c r="G285" s="4">
        <f t="shared" si="19"/>
        <v>7.9323536353170239</v>
      </c>
    </row>
    <row r="286" spans="1:7">
      <c r="A286" s="1">
        <v>40986.746099537042</v>
      </c>
      <c r="B286">
        <v>11.156000000000001</v>
      </c>
      <c r="C286">
        <v>4.7600000000000003E-2</v>
      </c>
      <c r="D286">
        <f t="shared" si="16"/>
        <v>284.30599999999998</v>
      </c>
      <c r="E286">
        <f t="shared" si="17"/>
        <v>5.6411749719602972E-2</v>
      </c>
      <c r="F286">
        <f t="shared" si="18"/>
        <v>-0.39976794796288673</v>
      </c>
      <c r="G286" s="4">
        <f t="shared" si="19"/>
        <v>7.9304036869366454</v>
      </c>
    </row>
    <row r="287" spans="1:7">
      <c r="A287" s="1">
        <v>40986.753043981487</v>
      </c>
      <c r="B287">
        <v>11.154999999999999</v>
      </c>
      <c r="C287">
        <v>4.7570000000000001E-2</v>
      </c>
      <c r="D287">
        <f t="shared" si="16"/>
        <v>284.30499999999995</v>
      </c>
      <c r="E287">
        <f t="shared" si="17"/>
        <v>5.6411551300471055E-2</v>
      </c>
      <c r="F287">
        <f t="shared" si="18"/>
        <v>-0.3997669479628867</v>
      </c>
      <c r="G287" s="4">
        <f t="shared" si="19"/>
        <v>7.9298820480966157</v>
      </c>
    </row>
    <row r="288" spans="1:7">
      <c r="A288" s="1">
        <v>40986.759988425933</v>
      </c>
      <c r="B288">
        <v>11.147</v>
      </c>
      <c r="C288">
        <v>4.7479999999999994E-2</v>
      </c>
      <c r="D288">
        <f t="shared" si="16"/>
        <v>284.29699999999997</v>
      </c>
      <c r="E288">
        <f t="shared" si="17"/>
        <v>5.6409963947415702E-2</v>
      </c>
      <c r="F288">
        <f t="shared" si="18"/>
        <v>-0.39975894796288675</v>
      </c>
      <c r="G288" s="4">
        <f t="shared" si="19"/>
        <v>7.928367909963467</v>
      </c>
    </row>
    <row r="289" spans="1:7">
      <c r="A289" s="1">
        <v>40986.766932870378</v>
      </c>
      <c r="B289">
        <v>11.137</v>
      </c>
      <c r="C289">
        <v>4.7549999999999995E-2</v>
      </c>
      <c r="D289">
        <f t="shared" si="16"/>
        <v>284.28699999999998</v>
      </c>
      <c r="E289">
        <f t="shared" si="17"/>
        <v>5.6407979756096502E-2</v>
      </c>
      <c r="F289">
        <f t="shared" si="18"/>
        <v>-0.39974894796288674</v>
      </c>
      <c r="G289" s="4">
        <f t="shared" si="19"/>
        <v>7.9297104753081182</v>
      </c>
    </row>
    <row r="290" spans="1:7">
      <c r="A290" s="1">
        <v>40986.773888888885</v>
      </c>
      <c r="B290">
        <v>11.114000000000001</v>
      </c>
      <c r="C290">
        <v>4.7509999999999997E-2</v>
      </c>
      <c r="D290">
        <f t="shared" si="16"/>
        <v>284.26399999999995</v>
      </c>
      <c r="E290">
        <f t="shared" si="17"/>
        <v>5.6403416116062345E-2</v>
      </c>
      <c r="F290">
        <f t="shared" si="18"/>
        <v>-0.39972594796288674</v>
      </c>
      <c r="G290" s="4">
        <f t="shared" si="19"/>
        <v>7.929235120131751</v>
      </c>
    </row>
    <row r="291" spans="1:7">
      <c r="A291" s="1">
        <v>40986.780833333331</v>
      </c>
      <c r="B291">
        <v>11.109</v>
      </c>
      <c r="C291">
        <v>4.7479999999999994E-2</v>
      </c>
      <c r="D291">
        <f t="shared" si="16"/>
        <v>284.25899999999996</v>
      </c>
      <c r="E291">
        <f t="shared" si="17"/>
        <v>5.6402424020402742E-2</v>
      </c>
      <c r="F291">
        <f t="shared" si="18"/>
        <v>-0.39972094796288671</v>
      </c>
      <c r="G291" s="4">
        <f t="shared" si="19"/>
        <v>7.9287540514414481</v>
      </c>
    </row>
    <row r="292" spans="1:7">
      <c r="A292" s="1">
        <v>40986.787777777776</v>
      </c>
      <c r="B292">
        <v>11.102</v>
      </c>
      <c r="C292">
        <v>4.743E-2</v>
      </c>
      <c r="D292">
        <f t="shared" si="16"/>
        <v>284.25199999999995</v>
      </c>
      <c r="E292">
        <f t="shared" si="17"/>
        <v>5.6401035086479305E-2</v>
      </c>
      <c r="F292">
        <f t="shared" si="18"/>
        <v>-0.39971394796288673</v>
      </c>
      <c r="G292" s="4">
        <f t="shared" si="19"/>
        <v>7.9279386854741949</v>
      </c>
    </row>
    <row r="293" spans="1:7">
      <c r="A293" s="1">
        <v>40986.794722222221</v>
      </c>
      <c r="B293">
        <v>11.106999999999999</v>
      </c>
      <c r="C293">
        <v>4.7369999999999995E-2</v>
      </c>
      <c r="D293">
        <f t="shared" si="16"/>
        <v>284.25699999999995</v>
      </c>
      <c r="E293">
        <f t="shared" si="17"/>
        <v>5.6402027182138895E-2</v>
      </c>
      <c r="F293">
        <f t="shared" si="18"/>
        <v>-0.39971894796288671</v>
      </c>
      <c r="G293" s="4">
        <f t="shared" si="19"/>
        <v>7.9268240930260125</v>
      </c>
    </row>
    <row r="294" spans="1:7">
      <c r="A294" s="1">
        <v>40986.801666666666</v>
      </c>
      <c r="B294">
        <v>11.093999999999999</v>
      </c>
      <c r="C294">
        <v>4.7270000000000006E-2</v>
      </c>
      <c r="D294">
        <f t="shared" si="16"/>
        <v>284.24399999999997</v>
      </c>
      <c r="E294">
        <f t="shared" si="17"/>
        <v>5.6399447733423952E-2</v>
      </c>
      <c r="F294">
        <f t="shared" si="18"/>
        <v>-0.39970594796288672</v>
      </c>
      <c r="G294" s="4">
        <f t="shared" si="19"/>
        <v>7.9251830634149245</v>
      </c>
    </row>
    <row r="295" spans="1:7">
      <c r="A295" s="1">
        <v>40986.808611111112</v>
      </c>
      <c r="B295">
        <v>11.084</v>
      </c>
      <c r="C295">
        <v>4.7259999999999996E-2</v>
      </c>
      <c r="D295">
        <f t="shared" si="16"/>
        <v>284.23399999999998</v>
      </c>
      <c r="E295">
        <f t="shared" si="17"/>
        <v>5.6397463542104752E-2</v>
      </c>
      <c r="F295">
        <f t="shared" si="18"/>
        <v>-0.39969594796288677</v>
      </c>
      <c r="G295" s="4">
        <f t="shared" si="19"/>
        <v>7.9251072635421282</v>
      </c>
    </row>
    <row r="296" spans="1:7">
      <c r="A296" s="1">
        <v>40986.81554398148</v>
      </c>
      <c r="B296">
        <v>11.067</v>
      </c>
      <c r="C296">
        <v>4.7200000000000006E-2</v>
      </c>
      <c r="D296">
        <f t="shared" si="16"/>
        <v>284.21699999999998</v>
      </c>
      <c r="E296">
        <f t="shared" si="17"/>
        <v>5.6394090416862115E-2</v>
      </c>
      <c r="F296">
        <f t="shared" si="18"/>
        <v>-0.39967894796288678</v>
      </c>
      <c r="G296" s="4">
        <f t="shared" si="19"/>
        <v>7.9242159002757449</v>
      </c>
    </row>
    <row r="297" spans="1:7">
      <c r="A297" s="1">
        <v>40986.822488425925</v>
      </c>
      <c r="B297">
        <v>11.103</v>
      </c>
      <c r="C297">
        <v>4.7320000000000001E-2</v>
      </c>
      <c r="D297">
        <f t="shared" si="16"/>
        <v>284.25299999999999</v>
      </c>
      <c r="E297">
        <f t="shared" si="17"/>
        <v>5.6401233505611229E-2</v>
      </c>
      <c r="F297">
        <f t="shared" si="18"/>
        <v>-0.39971494796288676</v>
      </c>
      <c r="G297" s="4">
        <f t="shared" si="19"/>
        <v>7.9259782131965659</v>
      </c>
    </row>
    <row r="298" spans="1:7">
      <c r="A298" s="1">
        <v>40986.829432870371</v>
      </c>
      <c r="B298">
        <v>11.115</v>
      </c>
      <c r="C298">
        <v>4.7329999999999997E-2</v>
      </c>
      <c r="D298">
        <f t="shared" si="16"/>
        <v>284.26499999999999</v>
      </c>
      <c r="E298">
        <f t="shared" si="17"/>
        <v>5.6403614535194262E-2</v>
      </c>
      <c r="F298">
        <f t="shared" si="18"/>
        <v>-0.39972694796288677</v>
      </c>
      <c r="G298" s="4">
        <f t="shared" si="19"/>
        <v>7.9260336708374579</v>
      </c>
    </row>
    <row r="299" spans="1:7">
      <c r="A299" s="1">
        <v>40986.836377314816</v>
      </c>
      <c r="B299">
        <v>11.113</v>
      </c>
      <c r="C299">
        <v>4.7310000000000005E-2</v>
      </c>
      <c r="D299">
        <f t="shared" si="16"/>
        <v>284.26299999999998</v>
      </c>
      <c r="E299">
        <f t="shared" si="17"/>
        <v>5.6403217696930429E-2</v>
      </c>
      <c r="F299">
        <f t="shared" si="18"/>
        <v>-0.39972494796288677</v>
      </c>
      <c r="G299" s="4">
        <f t="shared" si="19"/>
        <v>7.9256993876648156</v>
      </c>
    </row>
    <row r="300" spans="1:7">
      <c r="A300" s="1">
        <v>40986.843321759261</v>
      </c>
      <c r="B300">
        <v>11.137</v>
      </c>
      <c r="C300">
        <v>4.734E-2</v>
      </c>
      <c r="D300">
        <f t="shared" si="16"/>
        <v>284.28699999999998</v>
      </c>
      <c r="E300">
        <f t="shared" si="17"/>
        <v>5.6407979756096502E-2</v>
      </c>
      <c r="F300">
        <f t="shared" si="18"/>
        <v>-0.39974894796288674</v>
      </c>
      <c r="G300" s="4">
        <f t="shared" si="19"/>
        <v>7.925987597784264</v>
      </c>
    </row>
    <row r="301" spans="1:7">
      <c r="A301" s="1">
        <v>40986.850266203706</v>
      </c>
      <c r="B301">
        <v>11.154999999999999</v>
      </c>
      <c r="C301">
        <v>4.7359999999999999E-2</v>
      </c>
      <c r="D301">
        <f t="shared" si="16"/>
        <v>284.30499999999995</v>
      </c>
      <c r="E301">
        <f t="shared" si="17"/>
        <v>5.6411551300471055E-2</v>
      </c>
      <c r="F301">
        <f t="shared" si="18"/>
        <v>-0.3997669479628867</v>
      </c>
      <c r="G301" s="4">
        <f t="shared" si="19"/>
        <v>7.9261594062766552</v>
      </c>
    </row>
    <row r="302" spans="1:7">
      <c r="A302" s="1">
        <v>40986.857210648152</v>
      </c>
      <c r="B302">
        <v>11.167</v>
      </c>
      <c r="C302">
        <v>4.7469999999999998E-2</v>
      </c>
      <c r="D302">
        <f t="shared" si="16"/>
        <v>284.31699999999995</v>
      </c>
      <c r="E302">
        <f t="shared" si="17"/>
        <v>5.6413932330054088E-2</v>
      </c>
      <c r="F302">
        <f t="shared" si="18"/>
        <v>-0.39977894796288671</v>
      </c>
      <c r="G302" s="4">
        <f t="shared" si="19"/>
        <v>7.9279874578893397</v>
      </c>
    </row>
    <row r="303" spans="1:7">
      <c r="A303" s="1">
        <v>40986.864155092597</v>
      </c>
      <c r="B303">
        <v>11.169</v>
      </c>
      <c r="C303">
        <v>4.7549999999999995E-2</v>
      </c>
      <c r="D303">
        <f t="shared" si="16"/>
        <v>284.31899999999996</v>
      </c>
      <c r="E303">
        <f t="shared" si="17"/>
        <v>5.6414329168317942E-2</v>
      </c>
      <c r="F303">
        <f t="shared" si="18"/>
        <v>-0.39978094796288671</v>
      </c>
      <c r="G303" s="4">
        <f t="shared" si="19"/>
        <v>7.9293852210531277</v>
      </c>
    </row>
    <row r="304" spans="1:7">
      <c r="A304" s="1">
        <v>40986.871099537042</v>
      </c>
      <c r="B304">
        <v>11.18</v>
      </c>
      <c r="C304">
        <v>4.7640000000000002E-2</v>
      </c>
      <c r="D304">
        <f t="shared" si="16"/>
        <v>284.33</v>
      </c>
      <c r="E304">
        <f t="shared" si="17"/>
        <v>5.6416511778769059E-2</v>
      </c>
      <c r="F304">
        <f t="shared" si="18"/>
        <v>-0.39979194796288675</v>
      </c>
      <c r="G304" s="4">
        <f t="shared" si="19"/>
        <v>7.9308687094558472</v>
      </c>
    </row>
    <row r="305" spans="1:7">
      <c r="A305" s="1">
        <v>40986.878043981487</v>
      </c>
      <c r="B305">
        <v>11.201000000000001</v>
      </c>
      <c r="C305">
        <v>4.7659999999999994E-2</v>
      </c>
      <c r="D305">
        <f t="shared" si="16"/>
        <v>284.351</v>
      </c>
      <c r="E305">
        <f t="shared" si="17"/>
        <v>5.6420678580539375E-2</v>
      </c>
      <c r="F305">
        <f t="shared" si="18"/>
        <v>-0.39981294796288674</v>
      </c>
      <c r="G305" s="4">
        <f t="shared" si="19"/>
        <v>7.9310096797954701</v>
      </c>
    </row>
    <row r="306" spans="1:7">
      <c r="A306" s="1">
        <v>40986.884988425933</v>
      </c>
      <c r="B306">
        <v>11.194000000000001</v>
      </c>
      <c r="C306">
        <v>4.7670000000000004E-2</v>
      </c>
      <c r="D306">
        <f t="shared" si="16"/>
        <v>284.34399999999999</v>
      </c>
      <c r="E306">
        <f t="shared" si="17"/>
        <v>5.6419289646615932E-2</v>
      </c>
      <c r="F306">
        <f t="shared" si="18"/>
        <v>-0.39980594796288677</v>
      </c>
      <c r="G306" s="4">
        <f t="shared" si="19"/>
        <v>7.9312580992363957</v>
      </c>
    </row>
    <row r="307" spans="1:7">
      <c r="A307" s="1">
        <v>40986.891932870378</v>
      </c>
      <c r="B307">
        <v>11.204000000000001</v>
      </c>
      <c r="C307">
        <v>4.7719999999999999E-2</v>
      </c>
      <c r="D307">
        <f t="shared" si="16"/>
        <v>284.35399999999998</v>
      </c>
      <c r="E307">
        <f t="shared" si="17"/>
        <v>5.6421273837935132E-2</v>
      </c>
      <c r="F307">
        <f t="shared" si="18"/>
        <v>-0.39981594796288678</v>
      </c>
      <c r="G307" s="4">
        <f t="shared" si="19"/>
        <v>7.9320426059218763</v>
      </c>
    </row>
    <row r="308" spans="1:7">
      <c r="A308" s="1">
        <v>40986.898877314816</v>
      </c>
      <c r="B308">
        <v>11.185</v>
      </c>
      <c r="C308">
        <v>4.7640000000000002E-2</v>
      </c>
      <c r="D308">
        <f t="shared" si="16"/>
        <v>284.33499999999998</v>
      </c>
      <c r="E308">
        <f t="shared" si="17"/>
        <v>5.6417503874428655E-2</v>
      </c>
      <c r="F308">
        <f t="shared" si="18"/>
        <v>-0.39979694796288673</v>
      </c>
      <c r="G308" s="4">
        <f t="shared" si="19"/>
        <v>7.9308178709708637</v>
      </c>
    </row>
    <row r="309" spans="1:7">
      <c r="A309" s="1">
        <v>40986.905821759261</v>
      </c>
      <c r="B309">
        <v>11.17</v>
      </c>
      <c r="C309">
        <v>4.7579999999999997E-2</v>
      </c>
      <c r="D309">
        <f t="shared" si="16"/>
        <v>284.32</v>
      </c>
      <c r="E309">
        <f t="shared" si="17"/>
        <v>5.6414527587449866E-2</v>
      </c>
      <c r="F309">
        <f t="shared" si="18"/>
        <v>-0.39978194796288674</v>
      </c>
      <c r="G309" s="4">
        <f t="shared" si="19"/>
        <v>7.929906835954931</v>
      </c>
    </row>
    <row r="310" spans="1:7">
      <c r="A310" s="1">
        <v>40986.912766203706</v>
      </c>
      <c r="B310">
        <v>11.159000000000001</v>
      </c>
      <c r="C310">
        <v>4.7600000000000003E-2</v>
      </c>
      <c r="D310">
        <f t="shared" si="16"/>
        <v>284.30899999999997</v>
      </c>
      <c r="E310">
        <f t="shared" si="17"/>
        <v>5.6412344976998728E-2</v>
      </c>
      <c r="F310">
        <f t="shared" si="18"/>
        <v>-0.39977094796288676</v>
      </c>
      <c r="G310" s="4">
        <f t="shared" si="19"/>
        <v>7.9303731859630275</v>
      </c>
    </row>
    <row r="311" spans="1:7">
      <c r="A311" s="1">
        <v>40986.919710648152</v>
      </c>
      <c r="B311">
        <v>11.145</v>
      </c>
      <c r="C311">
        <v>4.7500000000000001E-2</v>
      </c>
      <c r="D311">
        <f t="shared" si="16"/>
        <v>284.29499999999996</v>
      </c>
      <c r="E311">
        <f t="shared" si="17"/>
        <v>5.6409567109151855E-2</v>
      </c>
      <c r="F311">
        <f t="shared" si="18"/>
        <v>-0.39975694796288674</v>
      </c>
      <c r="G311" s="4">
        <f t="shared" si="19"/>
        <v>7.9287427804125805</v>
      </c>
    </row>
    <row r="312" spans="1:7">
      <c r="A312" s="1">
        <v>40986.926655092597</v>
      </c>
      <c r="B312">
        <v>11.13</v>
      </c>
      <c r="C312">
        <v>4.7469999999999998E-2</v>
      </c>
      <c r="D312">
        <f t="shared" si="16"/>
        <v>284.27999999999997</v>
      </c>
      <c r="E312">
        <f t="shared" si="17"/>
        <v>5.6406590822173058E-2</v>
      </c>
      <c r="F312">
        <f t="shared" si="18"/>
        <v>-0.39974194796288676</v>
      </c>
      <c r="G312" s="4">
        <f t="shared" si="19"/>
        <v>7.9283633604584152</v>
      </c>
    </row>
    <row r="313" spans="1:7">
      <c r="A313" s="1">
        <v>40986.933599537042</v>
      </c>
      <c r="B313">
        <v>11.118</v>
      </c>
      <c r="C313">
        <v>4.7380000000000005E-2</v>
      </c>
      <c r="D313">
        <f t="shared" si="16"/>
        <v>284.26799999999997</v>
      </c>
      <c r="E313">
        <f t="shared" si="17"/>
        <v>5.6404209792590018E-2</v>
      </c>
      <c r="F313">
        <f t="shared" si="18"/>
        <v>-0.39972994796288674</v>
      </c>
      <c r="G313" s="4">
        <f t="shared" si="19"/>
        <v>7.9268896702392029</v>
      </c>
    </row>
    <row r="314" spans="1:7">
      <c r="A314" s="1">
        <v>40986.940555555557</v>
      </c>
      <c r="B314">
        <v>11.103999999999999</v>
      </c>
      <c r="C314">
        <v>4.7280000000000003E-2</v>
      </c>
      <c r="D314">
        <f t="shared" si="16"/>
        <v>284.25399999999996</v>
      </c>
      <c r="E314">
        <f t="shared" si="17"/>
        <v>5.6401431924743145E-2</v>
      </c>
      <c r="F314">
        <f t="shared" si="18"/>
        <v>-0.39971594796288673</v>
      </c>
      <c r="G314" s="4">
        <f t="shared" si="19"/>
        <v>7.9252588579544714</v>
      </c>
    </row>
    <row r="315" spans="1:7">
      <c r="A315" s="1">
        <v>40986.947500000002</v>
      </c>
      <c r="B315">
        <v>11.077999999999999</v>
      </c>
      <c r="C315">
        <v>4.7210000000000002E-2</v>
      </c>
      <c r="D315">
        <f t="shared" si="16"/>
        <v>284.22799999999995</v>
      </c>
      <c r="E315">
        <f t="shared" si="17"/>
        <v>5.6396273027313225E-2</v>
      </c>
      <c r="F315">
        <f t="shared" si="18"/>
        <v>-0.3996899479628867</v>
      </c>
      <c r="G315" s="4">
        <f t="shared" si="19"/>
        <v>7.9242815876582657</v>
      </c>
    </row>
    <row r="316" spans="1:7">
      <c r="A316" s="1">
        <v>40986.954444444447</v>
      </c>
      <c r="B316">
        <v>11.092000000000001</v>
      </c>
      <c r="C316">
        <v>4.7200000000000006E-2</v>
      </c>
      <c r="D316">
        <f t="shared" si="16"/>
        <v>284.24199999999996</v>
      </c>
      <c r="E316">
        <f t="shared" si="17"/>
        <v>5.6399050895160105E-2</v>
      </c>
      <c r="F316">
        <f t="shared" si="18"/>
        <v>-0.39970394796288672</v>
      </c>
      <c r="G316" s="4">
        <f t="shared" si="19"/>
        <v>7.9239622098186384</v>
      </c>
    </row>
    <row r="317" spans="1:7">
      <c r="A317" s="1">
        <v>40986.961388888893</v>
      </c>
      <c r="B317">
        <v>11.099</v>
      </c>
      <c r="C317">
        <v>4.7229999999999994E-2</v>
      </c>
      <c r="D317">
        <f t="shared" si="16"/>
        <v>284.24899999999997</v>
      </c>
      <c r="E317">
        <f t="shared" si="17"/>
        <v>5.6400439829083542E-2</v>
      </c>
      <c r="F317">
        <f t="shared" si="18"/>
        <v>-0.39971094796288675</v>
      </c>
      <c r="G317" s="4">
        <f t="shared" si="19"/>
        <v>7.9244230952329637</v>
      </c>
    </row>
    <row r="318" spans="1:7">
      <c r="A318" s="1">
        <v>40986.968333333338</v>
      </c>
      <c r="B318">
        <v>11.099</v>
      </c>
      <c r="C318">
        <v>4.7270000000000006E-2</v>
      </c>
      <c r="D318">
        <f t="shared" si="16"/>
        <v>284.24899999999997</v>
      </c>
      <c r="E318">
        <f t="shared" si="17"/>
        <v>5.6400439829083542E-2</v>
      </c>
      <c r="F318">
        <f t="shared" si="18"/>
        <v>-0.39971094796288675</v>
      </c>
      <c r="G318" s="4">
        <f t="shared" si="19"/>
        <v>7.9251323095603921</v>
      </c>
    </row>
    <row r="319" spans="1:7">
      <c r="A319" s="1">
        <v>40986.975277777783</v>
      </c>
      <c r="B319">
        <v>11.103</v>
      </c>
      <c r="C319">
        <v>4.7259999999999996E-2</v>
      </c>
      <c r="D319">
        <f t="shared" si="16"/>
        <v>284.25299999999999</v>
      </c>
      <c r="E319">
        <f t="shared" si="17"/>
        <v>5.6401233505611229E-2</v>
      </c>
      <c r="F319">
        <f t="shared" si="18"/>
        <v>-0.39971494796288676</v>
      </c>
      <c r="G319" s="4">
        <f t="shared" si="19"/>
        <v>7.9249144066754891</v>
      </c>
    </row>
    <row r="320" spans="1:7">
      <c r="A320" s="1">
        <v>40986.982210648152</v>
      </c>
      <c r="B320">
        <v>11.116</v>
      </c>
      <c r="C320">
        <v>4.7310000000000005E-2</v>
      </c>
      <c r="D320">
        <f t="shared" si="16"/>
        <v>284.26599999999996</v>
      </c>
      <c r="E320">
        <f t="shared" si="17"/>
        <v>5.6403812954326178E-2</v>
      </c>
      <c r="F320">
        <f t="shared" si="18"/>
        <v>-0.39972794796288674</v>
      </c>
      <c r="G320" s="4">
        <f t="shared" si="19"/>
        <v>7.9256689317242142</v>
      </c>
    </row>
    <row r="321" spans="1:7">
      <c r="A321" s="1">
        <v>40986.989155092597</v>
      </c>
      <c r="B321">
        <v>11.111000000000001</v>
      </c>
      <c r="C321">
        <v>4.7329999999999997E-2</v>
      </c>
      <c r="D321">
        <f t="shared" si="16"/>
        <v>284.26099999999997</v>
      </c>
      <c r="E321">
        <f t="shared" si="17"/>
        <v>5.6402820858666589E-2</v>
      </c>
      <c r="F321">
        <f t="shared" si="18"/>
        <v>-0.39972294796288671</v>
      </c>
      <c r="G321" s="4">
        <f t="shared" si="19"/>
        <v>7.9260742841764209</v>
      </c>
    </row>
    <row r="322" spans="1:7">
      <c r="A322" s="1">
        <v>40986.996099537042</v>
      </c>
      <c r="B322">
        <v>11.118</v>
      </c>
      <c r="C322">
        <v>4.7299999999999995E-2</v>
      </c>
      <c r="D322">
        <f t="shared" si="16"/>
        <v>284.26799999999997</v>
      </c>
      <c r="E322">
        <f t="shared" si="17"/>
        <v>5.6404209792590018E-2</v>
      </c>
      <c r="F322">
        <f t="shared" si="18"/>
        <v>-0.39972994796288674</v>
      </c>
      <c r="G322" s="4">
        <f t="shared" si="19"/>
        <v>7.9254713363897595</v>
      </c>
    </row>
    <row r="323" spans="1:7">
      <c r="A323" s="1">
        <v>40987.003043981487</v>
      </c>
      <c r="B323">
        <v>11.122999999999999</v>
      </c>
      <c r="C323">
        <v>4.734E-2</v>
      </c>
      <c r="D323">
        <f t="shared" si="16"/>
        <v>284.27299999999997</v>
      </c>
      <c r="E323">
        <f t="shared" si="17"/>
        <v>5.6405201888249629E-2</v>
      </c>
      <c r="F323">
        <f t="shared" si="18"/>
        <v>-0.39973494796288672</v>
      </c>
      <c r="G323" s="4">
        <f t="shared" si="19"/>
        <v>7.9261297362011867</v>
      </c>
    </row>
    <row r="324" spans="1:7">
      <c r="A324" s="1">
        <v>40987.009988425933</v>
      </c>
      <c r="B324">
        <v>11.132999999999999</v>
      </c>
      <c r="C324">
        <v>4.7369999999999995E-2</v>
      </c>
      <c r="D324">
        <f t="shared" si="16"/>
        <v>284.28299999999996</v>
      </c>
      <c r="E324">
        <f t="shared" si="17"/>
        <v>5.6407186079568822E-2</v>
      </c>
      <c r="F324">
        <f t="shared" si="18"/>
        <v>-0.39974494796288673</v>
      </c>
      <c r="G324" s="4">
        <f t="shared" si="19"/>
        <v>7.9265600544614951</v>
      </c>
    </row>
    <row r="325" spans="1:7">
      <c r="A325" s="1">
        <v>40987.016932870378</v>
      </c>
      <c r="B325">
        <v>11.154999999999999</v>
      </c>
      <c r="C325">
        <v>4.7479999999999994E-2</v>
      </c>
      <c r="D325">
        <f t="shared" si="16"/>
        <v>284.30499999999995</v>
      </c>
      <c r="E325">
        <f t="shared" si="17"/>
        <v>5.6411551300471055E-2</v>
      </c>
      <c r="F325">
        <f t="shared" si="18"/>
        <v>-0.3997669479628867</v>
      </c>
      <c r="G325" s="4">
        <f t="shared" si="19"/>
        <v>7.9282866301737744</v>
      </c>
    </row>
    <row r="326" spans="1:7">
      <c r="A326" s="1">
        <v>40987.023877314816</v>
      </c>
      <c r="B326">
        <v>11.167</v>
      </c>
      <c r="C326">
        <v>4.7460000000000002E-2</v>
      </c>
      <c r="D326">
        <f t="shared" si="16"/>
        <v>284.31699999999995</v>
      </c>
      <c r="E326">
        <f t="shared" si="17"/>
        <v>5.6413932330054088E-2</v>
      </c>
      <c r="F326">
        <f t="shared" si="18"/>
        <v>-0.39977894796288671</v>
      </c>
      <c r="G326" s="4">
        <f t="shared" si="19"/>
        <v>7.9278101967131196</v>
      </c>
    </row>
    <row r="327" spans="1:7">
      <c r="A327" s="1">
        <v>40987.030821759261</v>
      </c>
      <c r="B327">
        <v>11.157</v>
      </c>
      <c r="C327">
        <v>4.7469999999999998E-2</v>
      </c>
      <c r="D327">
        <f t="shared" si="16"/>
        <v>284.30699999999996</v>
      </c>
      <c r="E327">
        <f t="shared" si="17"/>
        <v>5.6411948138734888E-2</v>
      </c>
      <c r="F327">
        <f t="shared" si="18"/>
        <v>-0.3997689479628867</v>
      </c>
      <c r="G327" s="4">
        <f t="shared" si="19"/>
        <v>7.9280890435300009</v>
      </c>
    </row>
    <row r="328" spans="1:7">
      <c r="A328" s="1">
        <v>40987.037766203706</v>
      </c>
      <c r="B328">
        <v>11.164</v>
      </c>
      <c r="C328">
        <v>4.7600000000000003E-2</v>
      </c>
      <c r="D328">
        <f t="shared" si="16"/>
        <v>284.31399999999996</v>
      </c>
      <c r="E328">
        <f t="shared" si="17"/>
        <v>5.6413337072658339E-2</v>
      </c>
      <c r="F328">
        <f t="shared" si="18"/>
        <v>-0.39977594796288674</v>
      </c>
      <c r="G328" s="4">
        <f t="shared" si="19"/>
        <v>7.9303223524373792</v>
      </c>
    </row>
    <row r="329" spans="1:7">
      <c r="A329" s="1">
        <v>40987.044710648152</v>
      </c>
      <c r="B329">
        <v>11.151999999999999</v>
      </c>
      <c r="C329">
        <v>4.7490000000000004E-2</v>
      </c>
      <c r="D329">
        <f t="shared" si="16"/>
        <v>284.30199999999996</v>
      </c>
      <c r="E329">
        <f t="shared" si="17"/>
        <v>5.6410956043075298E-2</v>
      </c>
      <c r="F329">
        <f t="shared" si="18"/>
        <v>-0.39976394796288672</v>
      </c>
      <c r="G329" s="4">
        <f t="shared" si="19"/>
        <v>7.9284943800875221</v>
      </c>
    </row>
    <row r="330" spans="1:7">
      <c r="A330" s="1">
        <v>40987.051655092597</v>
      </c>
      <c r="B330">
        <v>11.12</v>
      </c>
      <c r="C330">
        <v>4.7479999999999994E-2</v>
      </c>
      <c r="D330">
        <f t="shared" si="16"/>
        <v>284.27</v>
      </c>
      <c r="E330">
        <f t="shared" si="17"/>
        <v>5.6404606630853858E-2</v>
      </c>
      <c r="F330">
        <f t="shared" si="18"/>
        <v>-0.39973194796288675</v>
      </c>
      <c r="G330" s="4">
        <f t="shared" si="19"/>
        <v>7.9286422630285234</v>
      </c>
    </row>
    <row r="331" spans="1:7">
      <c r="A331" s="1">
        <v>40987.058599537042</v>
      </c>
      <c r="B331">
        <v>11.092000000000001</v>
      </c>
      <c r="C331">
        <v>4.7409999999999994E-2</v>
      </c>
      <c r="D331">
        <f t="shared" si="16"/>
        <v>284.24199999999996</v>
      </c>
      <c r="E331">
        <f t="shared" si="17"/>
        <v>5.6399050895160105E-2</v>
      </c>
      <c r="F331">
        <f t="shared" si="18"/>
        <v>-0.39970394796288672</v>
      </c>
      <c r="G331" s="4">
        <f t="shared" si="19"/>
        <v>7.927685676732831</v>
      </c>
    </row>
    <row r="332" spans="1:7">
      <c r="A332" s="1">
        <v>40987.065555555557</v>
      </c>
      <c r="B332">
        <v>11.071999999999999</v>
      </c>
      <c r="C332">
        <v>4.7280000000000003E-2</v>
      </c>
      <c r="D332">
        <f t="shared" si="16"/>
        <v>284.22199999999998</v>
      </c>
      <c r="E332">
        <f t="shared" si="17"/>
        <v>5.6395082512521712E-2</v>
      </c>
      <c r="F332">
        <f t="shared" si="18"/>
        <v>-0.39968394796288675</v>
      </c>
      <c r="G332" s="4">
        <f t="shared" si="19"/>
        <v>7.9255837220141467</v>
      </c>
    </row>
    <row r="333" spans="1:7">
      <c r="A333" s="1">
        <v>40987.072500000002</v>
      </c>
      <c r="B333">
        <v>11.057</v>
      </c>
      <c r="C333">
        <v>4.7289999999999999E-2</v>
      </c>
      <c r="D333">
        <f t="shared" ref="D333:D396" si="20">B333+273.15</f>
        <v>284.20699999999999</v>
      </c>
      <c r="E333">
        <f t="shared" ref="E333:E396" si="21">$C$2*D333/96487*LN(10)</f>
        <v>5.6392106225542922E-2</v>
      </c>
      <c r="F333">
        <f t="shared" ref="F333:F396" si="22">$C$7-0.001*(D333-$C$5)</f>
        <v>-0.39966894796288677</v>
      </c>
      <c r="G333" s="4">
        <f t="shared" ref="G333:G396" si="23">(C333-F333)/E333</f>
        <v>7.9259133570087474</v>
      </c>
    </row>
    <row r="334" spans="1:7">
      <c r="A334" s="1">
        <v>40987.079444444447</v>
      </c>
      <c r="B334">
        <v>11.047000000000001</v>
      </c>
      <c r="C334">
        <v>4.7109999999999999E-2</v>
      </c>
      <c r="D334">
        <f t="shared" si="20"/>
        <v>284.197</v>
      </c>
      <c r="E334">
        <f t="shared" si="21"/>
        <v>5.6390122034223722E-2</v>
      </c>
      <c r="F334">
        <f t="shared" si="22"/>
        <v>-0.39965894796288676</v>
      </c>
      <c r="G334" s="4">
        <f t="shared" si="23"/>
        <v>7.9228228605665771</v>
      </c>
    </row>
    <row r="335" spans="1:7">
      <c r="A335" s="1">
        <v>40987.086388888893</v>
      </c>
      <c r="B335">
        <v>11.032999999999999</v>
      </c>
      <c r="C335">
        <v>4.7009999999999996E-2</v>
      </c>
      <c r="D335">
        <f t="shared" si="20"/>
        <v>284.18299999999999</v>
      </c>
      <c r="E335">
        <f t="shared" si="21"/>
        <v>5.6387344166376835E-2</v>
      </c>
      <c r="F335">
        <f t="shared" si="22"/>
        <v>-0.39964494796288674</v>
      </c>
      <c r="G335" s="4">
        <f t="shared" si="23"/>
        <v>7.9211914404938808</v>
      </c>
    </row>
    <row r="336" spans="1:7">
      <c r="A336" s="1">
        <v>40987.093333333338</v>
      </c>
      <c r="B336">
        <v>11.012</v>
      </c>
      <c r="C336">
        <v>4.6909999999999993E-2</v>
      </c>
      <c r="D336">
        <f t="shared" si="20"/>
        <v>284.16199999999998</v>
      </c>
      <c r="E336">
        <f t="shared" si="21"/>
        <v>5.6383177364606518E-2</v>
      </c>
      <c r="F336">
        <f t="shared" si="22"/>
        <v>-0.39962394796288675</v>
      </c>
      <c r="G336" s="4">
        <f t="shared" si="23"/>
        <v>7.9196307983024399</v>
      </c>
    </row>
    <row r="337" spans="1:7">
      <c r="A337" s="1">
        <v>40987.100277777783</v>
      </c>
      <c r="B337">
        <v>10.997</v>
      </c>
      <c r="C337">
        <v>4.6840000000000007E-2</v>
      </c>
      <c r="D337">
        <f t="shared" si="20"/>
        <v>284.14699999999999</v>
      </c>
      <c r="E337">
        <f t="shared" si="21"/>
        <v>5.6380201077627728E-2</v>
      </c>
      <c r="F337">
        <f t="shared" si="22"/>
        <v>-0.39960894796288676</v>
      </c>
      <c r="G337" s="4">
        <f t="shared" si="23"/>
        <v>7.9185412508229334</v>
      </c>
    </row>
    <row r="338" spans="1:7">
      <c r="A338" s="1">
        <v>40987.107210648152</v>
      </c>
      <c r="B338">
        <v>10.965</v>
      </c>
      <c r="C338">
        <v>4.6649999999999997E-2</v>
      </c>
      <c r="D338">
        <f t="shared" si="20"/>
        <v>284.11499999999995</v>
      </c>
      <c r="E338">
        <f t="shared" si="21"/>
        <v>5.6373851665406281E-2</v>
      </c>
      <c r="F338">
        <f t="shared" si="22"/>
        <v>-0.39957694796288673</v>
      </c>
      <c r="G338" s="4">
        <f t="shared" si="23"/>
        <v>7.9154951237208646</v>
      </c>
    </row>
    <row r="339" spans="1:7">
      <c r="A339" s="1">
        <v>40987.114155092597</v>
      </c>
      <c r="B339">
        <v>10.968999999999999</v>
      </c>
      <c r="C339">
        <v>4.6560000000000004E-2</v>
      </c>
      <c r="D339">
        <f t="shared" si="20"/>
        <v>284.11899999999997</v>
      </c>
      <c r="E339">
        <f t="shared" si="21"/>
        <v>5.6374645341933968E-2</v>
      </c>
      <c r="F339">
        <f t="shared" si="22"/>
        <v>-0.39958094796288673</v>
      </c>
      <c r="G339" s="4">
        <f t="shared" si="23"/>
        <v>7.9138581760802182</v>
      </c>
    </row>
    <row r="340" spans="1:7">
      <c r="A340" s="1">
        <v>40987.121099537042</v>
      </c>
      <c r="B340">
        <v>10.949</v>
      </c>
      <c r="C340">
        <v>4.6520000000000006E-2</v>
      </c>
      <c r="D340">
        <f t="shared" si="20"/>
        <v>284.09899999999999</v>
      </c>
      <c r="E340">
        <f t="shared" si="21"/>
        <v>5.6370676959295575E-2</v>
      </c>
      <c r="F340">
        <f t="shared" si="22"/>
        <v>-0.39956094796288677</v>
      </c>
      <c r="G340" s="4">
        <f t="shared" si="23"/>
        <v>7.9133509126561528</v>
      </c>
    </row>
    <row r="341" spans="1:7">
      <c r="A341" s="1">
        <v>40987.128043981487</v>
      </c>
      <c r="B341">
        <v>10.959</v>
      </c>
      <c r="C341">
        <v>4.6579999999999996E-2</v>
      </c>
      <c r="D341">
        <f t="shared" si="20"/>
        <v>284.10899999999998</v>
      </c>
      <c r="E341">
        <f t="shared" si="21"/>
        <v>5.6372661150614768E-2</v>
      </c>
      <c r="F341">
        <f t="shared" si="22"/>
        <v>-0.39957094796288672</v>
      </c>
      <c r="G341" s="4">
        <f t="shared" si="23"/>
        <v>7.9143141171014468</v>
      </c>
    </row>
    <row r="342" spans="1:7">
      <c r="A342" s="1">
        <v>40987.134988425933</v>
      </c>
      <c r="B342">
        <v>10.986000000000001</v>
      </c>
      <c r="C342">
        <v>4.6700000000000005E-2</v>
      </c>
      <c r="D342">
        <f t="shared" si="20"/>
        <v>284.13599999999997</v>
      </c>
      <c r="E342">
        <f t="shared" si="21"/>
        <v>5.6378018467176605E-2</v>
      </c>
      <c r="F342">
        <f t="shared" si="22"/>
        <v>-0.39959794796288672</v>
      </c>
      <c r="G342" s="4">
        <f t="shared" si="23"/>
        <v>7.9161694592498373</v>
      </c>
    </row>
    <row r="343" spans="1:7">
      <c r="A343" s="1">
        <v>40987.141932870378</v>
      </c>
      <c r="B343">
        <v>11.016999999999999</v>
      </c>
      <c r="C343">
        <v>4.6850000000000003E-2</v>
      </c>
      <c r="D343">
        <f t="shared" si="20"/>
        <v>284.16699999999997</v>
      </c>
      <c r="E343">
        <f t="shared" si="21"/>
        <v>5.6384169460266122E-2</v>
      </c>
      <c r="F343">
        <f t="shared" si="22"/>
        <v>-0.39962894796288673</v>
      </c>
      <c r="G343" s="4">
        <f t="shared" si="23"/>
        <v>7.9185159990255789</v>
      </c>
    </row>
    <row r="344" spans="1:7">
      <c r="A344" s="1">
        <v>40987.148888888885</v>
      </c>
      <c r="B344">
        <v>11.006</v>
      </c>
      <c r="C344">
        <v>4.6899999999999997E-2</v>
      </c>
      <c r="D344">
        <f t="shared" si="20"/>
        <v>284.15599999999995</v>
      </c>
      <c r="E344">
        <f t="shared" si="21"/>
        <v>5.6381986849815005E-2</v>
      </c>
      <c r="F344">
        <f t="shared" si="22"/>
        <v>-0.39961794796288674</v>
      </c>
      <c r="G344" s="4">
        <f t="shared" si="23"/>
        <v>7.9195142440134108</v>
      </c>
    </row>
    <row r="345" spans="1:7">
      <c r="A345" s="1">
        <v>40987.155833333331</v>
      </c>
      <c r="B345">
        <v>11.071999999999999</v>
      </c>
      <c r="C345">
        <v>4.7020000000000006E-2</v>
      </c>
      <c r="D345">
        <f t="shared" si="20"/>
        <v>284.22199999999998</v>
      </c>
      <c r="E345">
        <f t="shared" si="21"/>
        <v>5.6395082512521712E-2</v>
      </c>
      <c r="F345">
        <f t="shared" si="22"/>
        <v>-0.39968394796288675</v>
      </c>
      <c r="G345" s="4">
        <f t="shared" si="23"/>
        <v>7.9209733909636997</v>
      </c>
    </row>
    <row r="346" spans="1:7">
      <c r="A346" s="1">
        <v>40987.162777777776</v>
      </c>
      <c r="B346">
        <v>11.067</v>
      </c>
      <c r="C346">
        <v>4.7109999999999999E-2</v>
      </c>
      <c r="D346">
        <f t="shared" si="20"/>
        <v>284.21699999999998</v>
      </c>
      <c r="E346">
        <f t="shared" si="21"/>
        <v>5.6394090416862115E-2</v>
      </c>
      <c r="F346">
        <f t="shared" si="22"/>
        <v>-0.39967894796288678</v>
      </c>
      <c r="G346" s="4">
        <f t="shared" si="23"/>
        <v>7.9226199883754953</v>
      </c>
    </row>
    <row r="347" spans="1:7">
      <c r="A347" s="1">
        <v>40987.169722222221</v>
      </c>
      <c r="B347">
        <v>11.077</v>
      </c>
      <c r="C347">
        <v>4.7159999999999994E-2</v>
      </c>
      <c r="D347">
        <f t="shared" si="20"/>
        <v>284.22699999999998</v>
      </c>
      <c r="E347">
        <f t="shared" si="21"/>
        <v>5.6396074608181308E-2</v>
      </c>
      <c r="F347">
        <f t="shared" si="22"/>
        <v>-0.39968894796288673</v>
      </c>
      <c r="G347" s="4">
        <f t="shared" si="23"/>
        <v>7.9234051495148368</v>
      </c>
    </row>
    <row r="348" spans="1:7">
      <c r="A348" s="1">
        <v>40987.176666666666</v>
      </c>
      <c r="B348">
        <v>11.052</v>
      </c>
      <c r="C348">
        <v>4.7159999999999994E-2</v>
      </c>
      <c r="D348">
        <f t="shared" si="20"/>
        <v>284.202</v>
      </c>
      <c r="E348">
        <f t="shared" si="21"/>
        <v>5.6391114129883312E-2</v>
      </c>
      <c r="F348">
        <f t="shared" si="22"/>
        <v>-0.39966394796288679</v>
      </c>
      <c r="G348" s="4">
        <f t="shared" si="23"/>
        <v>7.9236588043594196</v>
      </c>
    </row>
    <row r="349" spans="1:7">
      <c r="A349" s="1">
        <v>40987.183611111112</v>
      </c>
      <c r="B349">
        <v>11.057</v>
      </c>
      <c r="C349">
        <v>4.7100000000000003E-2</v>
      </c>
      <c r="D349">
        <f t="shared" si="20"/>
        <v>284.20699999999999</v>
      </c>
      <c r="E349">
        <f t="shared" si="21"/>
        <v>5.6392106225542922E-2</v>
      </c>
      <c r="F349">
        <f t="shared" si="22"/>
        <v>-0.39966894796288677</v>
      </c>
      <c r="G349" s="4">
        <f t="shared" si="23"/>
        <v>7.9225440911182332</v>
      </c>
    </row>
    <row r="350" spans="1:7">
      <c r="A350" s="1">
        <v>40987.190555555557</v>
      </c>
      <c r="B350">
        <v>11.06</v>
      </c>
      <c r="C350">
        <v>4.7240000000000004E-2</v>
      </c>
      <c r="D350">
        <f t="shared" si="20"/>
        <v>284.20999999999998</v>
      </c>
      <c r="E350">
        <f t="shared" si="21"/>
        <v>5.6392701482938672E-2</v>
      </c>
      <c r="F350">
        <f t="shared" si="22"/>
        <v>-0.39967194796288674</v>
      </c>
      <c r="G350" s="4">
        <f t="shared" si="23"/>
        <v>7.9249962532491498</v>
      </c>
    </row>
    <row r="351" spans="1:7">
      <c r="A351" s="1">
        <v>40987.197500000002</v>
      </c>
      <c r="B351">
        <v>11.073</v>
      </c>
      <c r="C351">
        <v>4.725E-2</v>
      </c>
      <c r="D351">
        <f t="shared" si="20"/>
        <v>284.22299999999996</v>
      </c>
      <c r="E351">
        <f t="shared" si="21"/>
        <v>5.6395280931653635E-2</v>
      </c>
      <c r="F351">
        <f t="shared" si="22"/>
        <v>-0.39968494796288673</v>
      </c>
      <c r="G351" s="4">
        <f t="shared" si="23"/>
        <v>7.9250416095015916</v>
      </c>
    </row>
    <row r="352" spans="1:7">
      <c r="A352" s="1">
        <v>40987.204444444447</v>
      </c>
      <c r="B352">
        <v>11.042</v>
      </c>
      <c r="C352">
        <v>4.7090000000000007E-2</v>
      </c>
      <c r="D352">
        <f t="shared" si="20"/>
        <v>284.19199999999995</v>
      </c>
      <c r="E352">
        <f t="shared" si="21"/>
        <v>5.6389129938564105E-2</v>
      </c>
      <c r="F352">
        <f t="shared" si="22"/>
        <v>-0.39965394796288672</v>
      </c>
      <c r="G352" s="4">
        <f t="shared" si="23"/>
        <v>7.9225189047891638</v>
      </c>
    </row>
    <row r="353" spans="1:7">
      <c r="A353" s="1">
        <v>40987.211388888893</v>
      </c>
      <c r="B353">
        <v>11.02</v>
      </c>
      <c r="C353">
        <v>4.7020000000000006E-2</v>
      </c>
      <c r="D353">
        <f t="shared" si="20"/>
        <v>284.16999999999996</v>
      </c>
      <c r="E353">
        <f t="shared" si="21"/>
        <v>5.6384764717661878E-2</v>
      </c>
      <c r="F353">
        <f t="shared" si="22"/>
        <v>-0.3996319479628867</v>
      </c>
      <c r="G353" s="4">
        <f t="shared" si="23"/>
        <v>7.9215006074677854</v>
      </c>
    </row>
    <row r="354" spans="1:7">
      <c r="A354" s="1">
        <v>40987.218333333338</v>
      </c>
      <c r="B354">
        <v>10.98</v>
      </c>
      <c r="C354">
        <v>4.6810000000000004E-2</v>
      </c>
      <c r="D354">
        <f t="shared" si="20"/>
        <v>284.13</v>
      </c>
      <c r="E354">
        <f t="shared" si="21"/>
        <v>5.6376827952385092E-2</v>
      </c>
      <c r="F354">
        <f t="shared" si="22"/>
        <v>-0.39959194796288677</v>
      </c>
      <c r="G354" s="4">
        <f t="shared" si="23"/>
        <v>7.9181813552885645</v>
      </c>
    </row>
    <row r="355" spans="1:7">
      <c r="A355" s="1">
        <v>40987.225277777783</v>
      </c>
      <c r="B355">
        <v>10.97</v>
      </c>
      <c r="C355">
        <v>4.6679999999999999E-2</v>
      </c>
      <c r="D355">
        <f t="shared" si="20"/>
        <v>284.12</v>
      </c>
      <c r="E355">
        <f t="shared" si="21"/>
        <v>5.6374843761065892E-2</v>
      </c>
      <c r="F355">
        <f t="shared" si="22"/>
        <v>-0.39958194796288676</v>
      </c>
      <c r="G355" s="4">
        <f t="shared" si="23"/>
        <v>7.9159766695635305</v>
      </c>
    </row>
    <row r="356" spans="1:7">
      <c r="A356" s="1">
        <v>40987.232210648152</v>
      </c>
      <c r="B356">
        <v>10.94</v>
      </c>
      <c r="C356">
        <v>4.6530000000000002E-2</v>
      </c>
      <c r="D356">
        <f t="shared" si="20"/>
        <v>284.08999999999997</v>
      </c>
      <c r="E356">
        <f t="shared" si="21"/>
        <v>5.6368891187108298E-2</v>
      </c>
      <c r="F356">
        <f t="shared" si="22"/>
        <v>-0.39955194796288673</v>
      </c>
      <c r="G356" s="4">
        <f t="shared" si="23"/>
        <v>7.9136193486968356</v>
      </c>
    </row>
    <row r="357" spans="1:7">
      <c r="A357" s="1">
        <v>40987.239155092597</v>
      </c>
      <c r="B357">
        <v>10.96</v>
      </c>
      <c r="C357">
        <v>4.6820000000000001E-2</v>
      </c>
      <c r="D357">
        <f t="shared" si="20"/>
        <v>284.10999999999996</v>
      </c>
      <c r="E357">
        <f t="shared" si="21"/>
        <v>5.6372859569746685E-2</v>
      </c>
      <c r="F357">
        <f t="shared" si="22"/>
        <v>-0.3995719479628867</v>
      </c>
      <c r="G357" s="4">
        <f t="shared" si="23"/>
        <v>7.9185613674714039</v>
      </c>
    </row>
    <row r="358" spans="1:7">
      <c r="A358" s="1">
        <v>40987.246099537042</v>
      </c>
      <c r="B358">
        <v>10.938000000000001</v>
      </c>
      <c r="C358">
        <v>4.6719999999999998E-2</v>
      </c>
      <c r="D358">
        <f t="shared" si="20"/>
        <v>284.08799999999997</v>
      </c>
      <c r="E358">
        <f t="shared" si="21"/>
        <v>5.6368494348844451E-2</v>
      </c>
      <c r="F358">
        <f t="shared" si="22"/>
        <v>-0.39954994796288673</v>
      </c>
      <c r="G358" s="4">
        <f t="shared" si="23"/>
        <v>7.9170102575577346</v>
      </c>
    </row>
    <row r="359" spans="1:7">
      <c r="A359" s="1">
        <v>40987.253043981487</v>
      </c>
      <c r="B359">
        <v>10.917</v>
      </c>
      <c r="C359">
        <v>4.6630000000000005E-2</v>
      </c>
      <c r="D359">
        <f t="shared" si="20"/>
        <v>284.06699999999995</v>
      </c>
      <c r="E359">
        <f t="shared" si="21"/>
        <v>5.6364327547074121E-2</v>
      </c>
      <c r="F359">
        <f t="shared" si="22"/>
        <v>-0.39952894796288674</v>
      </c>
      <c r="G359" s="4">
        <f t="shared" si="23"/>
        <v>7.9156262015237493</v>
      </c>
    </row>
    <row r="360" spans="1:7">
      <c r="A360" s="1">
        <v>40987.259988425933</v>
      </c>
      <c r="B360">
        <v>10.907999999999999</v>
      </c>
      <c r="C360">
        <v>4.6460000000000001E-2</v>
      </c>
      <c r="D360">
        <f t="shared" si="20"/>
        <v>284.05799999999999</v>
      </c>
      <c r="E360">
        <f t="shared" si="21"/>
        <v>5.6362541774886858E-2</v>
      </c>
      <c r="F360">
        <f t="shared" si="22"/>
        <v>-0.39951994796288676</v>
      </c>
      <c r="G360" s="4">
        <f t="shared" si="23"/>
        <v>7.9127011294866678</v>
      </c>
    </row>
    <row r="361" spans="1:7">
      <c r="A361" s="1">
        <v>40987.266932870378</v>
      </c>
      <c r="B361">
        <v>10.887</v>
      </c>
      <c r="C361">
        <v>4.6380000000000005E-2</v>
      </c>
      <c r="D361">
        <f t="shared" si="20"/>
        <v>284.03699999999998</v>
      </c>
      <c r="E361">
        <f t="shared" si="21"/>
        <v>5.6358374973116535E-2</v>
      </c>
      <c r="F361">
        <f t="shared" si="22"/>
        <v>-0.39949894796288676</v>
      </c>
      <c r="G361" s="4">
        <f t="shared" si="23"/>
        <v>7.9114940445954147</v>
      </c>
    </row>
    <row r="362" spans="1:7">
      <c r="A362" s="1">
        <v>40987.273877314816</v>
      </c>
      <c r="B362">
        <v>10.874000000000001</v>
      </c>
      <c r="C362">
        <v>4.6289999999999998E-2</v>
      </c>
      <c r="D362">
        <f t="shared" si="20"/>
        <v>284.024</v>
      </c>
      <c r="E362">
        <f t="shared" si="21"/>
        <v>5.6355795524401592E-2</v>
      </c>
      <c r="F362">
        <f t="shared" si="22"/>
        <v>-0.39948594796288678</v>
      </c>
      <c r="G362" s="4">
        <f t="shared" si="23"/>
        <v>7.9100284862427239</v>
      </c>
    </row>
    <row r="363" spans="1:7">
      <c r="A363" s="1">
        <v>40987.280821759261</v>
      </c>
      <c r="B363">
        <v>10.875</v>
      </c>
      <c r="C363">
        <v>4.6210000000000001E-2</v>
      </c>
      <c r="D363">
        <f t="shared" si="20"/>
        <v>284.02499999999998</v>
      </c>
      <c r="E363">
        <f t="shared" si="21"/>
        <v>5.6355993943533501E-2</v>
      </c>
      <c r="F363">
        <f t="shared" si="22"/>
        <v>-0.39948694796288675</v>
      </c>
      <c r="G363" s="4">
        <f t="shared" si="23"/>
        <v>7.90859883350576</v>
      </c>
    </row>
    <row r="364" spans="1:7">
      <c r="A364" s="1">
        <v>40987.287766203706</v>
      </c>
      <c r="B364">
        <v>10.862</v>
      </c>
      <c r="C364">
        <v>4.623E-2</v>
      </c>
      <c r="D364">
        <f t="shared" si="20"/>
        <v>284.012</v>
      </c>
      <c r="E364">
        <f t="shared" si="21"/>
        <v>5.6353414494818552E-2</v>
      </c>
      <c r="F364">
        <f t="shared" si="22"/>
        <v>-0.39947394796288677</v>
      </c>
      <c r="G364" s="4">
        <f t="shared" si="23"/>
        <v>7.9090850476126393</v>
      </c>
    </row>
    <row r="365" spans="1:7">
      <c r="A365" s="1">
        <v>40987.294710648152</v>
      </c>
      <c r="B365">
        <v>10.818</v>
      </c>
      <c r="C365">
        <v>4.6090000000000006E-2</v>
      </c>
      <c r="D365">
        <f t="shared" si="20"/>
        <v>283.96799999999996</v>
      </c>
      <c r="E365">
        <f t="shared" si="21"/>
        <v>5.6344684053014071E-2</v>
      </c>
      <c r="F365">
        <f t="shared" si="22"/>
        <v>-0.39942994796288672</v>
      </c>
      <c r="G365" s="4">
        <f t="shared" si="23"/>
        <v>7.9070449227064987</v>
      </c>
    </row>
    <row r="366" spans="1:7">
      <c r="A366" s="1">
        <v>40987.301655092597</v>
      </c>
      <c r="B366">
        <v>10.798999999999999</v>
      </c>
      <c r="C366">
        <v>4.5929999999999999E-2</v>
      </c>
      <c r="D366">
        <f t="shared" si="20"/>
        <v>283.94899999999996</v>
      </c>
      <c r="E366">
        <f t="shared" si="21"/>
        <v>5.6340914089507588E-2</v>
      </c>
      <c r="F366">
        <f t="shared" si="22"/>
        <v>-0.39941094796288673</v>
      </c>
      <c r="G366" s="4">
        <f t="shared" si="23"/>
        <v>7.9043969229072717</v>
      </c>
    </row>
    <row r="367" spans="1:7">
      <c r="A367" s="1">
        <v>40987.308599537042</v>
      </c>
      <c r="B367">
        <v>10.801</v>
      </c>
      <c r="C367">
        <v>4.6020000000000005E-2</v>
      </c>
      <c r="D367">
        <f t="shared" si="20"/>
        <v>283.95099999999996</v>
      </c>
      <c r="E367">
        <f t="shared" si="21"/>
        <v>5.6341310927771421E-2</v>
      </c>
      <c r="F367">
        <f t="shared" si="22"/>
        <v>-0.39941294796288673</v>
      </c>
      <c r="G367" s="4">
        <f t="shared" si="23"/>
        <v>7.9059741533867403</v>
      </c>
    </row>
    <row r="368" spans="1:7">
      <c r="A368" s="1">
        <v>40987.31554398148</v>
      </c>
      <c r="B368">
        <v>10.837</v>
      </c>
      <c r="C368">
        <v>4.6380000000000005E-2</v>
      </c>
      <c r="D368">
        <f t="shared" si="20"/>
        <v>283.98699999999997</v>
      </c>
      <c r="E368">
        <f t="shared" si="21"/>
        <v>5.6348454016520541E-2</v>
      </c>
      <c r="F368">
        <f t="shared" si="22"/>
        <v>-0.39944894796288671</v>
      </c>
      <c r="G368" s="4">
        <f t="shared" si="23"/>
        <v>7.9119996412355205</v>
      </c>
    </row>
    <row r="369" spans="1:7">
      <c r="A369" s="1">
        <v>40987.322488425925</v>
      </c>
      <c r="B369">
        <v>10.878</v>
      </c>
      <c r="C369">
        <v>4.6520000000000006E-2</v>
      </c>
      <c r="D369">
        <f t="shared" si="20"/>
        <v>284.02799999999996</v>
      </c>
      <c r="E369">
        <f t="shared" si="21"/>
        <v>5.6356589200929251E-2</v>
      </c>
      <c r="F369">
        <f t="shared" si="22"/>
        <v>-0.39948994796288673</v>
      </c>
      <c r="G369" s="4">
        <f t="shared" si="23"/>
        <v>7.914069220419262</v>
      </c>
    </row>
    <row r="370" spans="1:7">
      <c r="A370" s="1">
        <v>40987.329432870371</v>
      </c>
      <c r="B370">
        <v>10.917999999999999</v>
      </c>
      <c r="C370">
        <v>4.6630000000000005E-2</v>
      </c>
      <c r="D370">
        <f t="shared" si="20"/>
        <v>284.06799999999998</v>
      </c>
      <c r="E370">
        <f t="shared" si="21"/>
        <v>5.6364525966206065E-2</v>
      </c>
      <c r="F370">
        <f t="shared" si="22"/>
        <v>-0.39952994796288677</v>
      </c>
      <c r="G370" s="4">
        <f t="shared" si="23"/>
        <v>7.9156160779279254</v>
      </c>
    </row>
    <row r="371" spans="1:7">
      <c r="A371" s="1">
        <v>40987.336377314816</v>
      </c>
      <c r="B371">
        <v>10.932</v>
      </c>
      <c r="C371">
        <v>4.6679999999999999E-2</v>
      </c>
      <c r="D371">
        <f t="shared" si="20"/>
        <v>284.08199999999999</v>
      </c>
      <c r="E371">
        <f t="shared" si="21"/>
        <v>5.6367303834052938E-2</v>
      </c>
      <c r="F371">
        <f t="shared" si="22"/>
        <v>-0.39954394796288678</v>
      </c>
      <c r="G371" s="4">
        <f t="shared" si="23"/>
        <v>7.9163613941263486</v>
      </c>
    </row>
    <row r="372" spans="1:7">
      <c r="A372" s="1">
        <v>40987.343321759261</v>
      </c>
      <c r="B372">
        <v>10.925000000000001</v>
      </c>
      <c r="C372">
        <v>4.6670000000000003E-2</v>
      </c>
      <c r="D372">
        <f t="shared" si="20"/>
        <v>284.07499999999999</v>
      </c>
      <c r="E372">
        <f t="shared" si="21"/>
        <v>5.6365914900129495E-2</v>
      </c>
      <c r="F372">
        <f t="shared" si="22"/>
        <v>-0.39953694796288675</v>
      </c>
      <c r="G372" s="4">
        <f t="shared" si="23"/>
        <v>7.9162548634842018</v>
      </c>
    </row>
    <row r="373" spans="1:7">
      <c r="A373" s="1">
        <v>40987.350266203706</v>
      </c>
      <c r="B373">
        <v>10.973000000000001</v>
      </c>
      <c r="C373">
        <v>4.6890000000000001E-2</v>
      </c>
      <c r="D373">
        <f t="shared" si="20"/>
        <v>284.12299999999999</v>
      </c>
      <c r="E373">
        <f t="shared" si="21"/>
        <v>5.6375439018461648E-2</v>
      </c>
      <c r="F373">
        <f t="shared" si="22"/>
        <v>-0.39958494796288674</v>
      </c>
      <c r="G373" s="4">
        <f t="shared" si="23"/>
        <v>7.9196713273785155</v>
      </c>
    </row>
    <row r="374" spans="1:7">
      <c r="A374" s="1">
        <v>40987.357210648152</v>
      </c>
      <c r="B374">
        <v>10.989000000000001</v>
      </c>
      <c r="C374">
        <v>4.6909999999999993E-2</v>
      </c>
      <c r="D374">
        <f t="shared" si="20"/>
        <v>284.13899999999995</v>
      </c>
      <c r="E374">
        <f t="shared" si="21"/>
        <v>5.6378613724572361E-2</v>
      </c>
      <c r="F374">
        <f t="shared" si="22"/>
        <v>-0.3996009479628867</v>
      </c>
      <c r="G374" s="4">
        <f t="shared" si="23"/>
        <v>7.9198639069813979</v>
      </c>
    </row>
    <row r="375" spans="1:7">
      <c r="A375" s="1">
        <v>40987.364155092597</v>
      </c>
      <c r="B375">
        <v>10.99</v>
      </c>
      <c r="C375">
        <v>4.6929999999999999E-2</v>
      </c>
      <c r="D375">
        <f t="shared" si="20"/>
        <v>284.14</v>
      </c>
      <c r="E375">
        <f t="shared" si="21"/>
        <v>5.6378812143704292E-2</v>
      </c>
      <c r="F375">
        <f t="shared" si="22"/>
        <v>-0.39960194796288673</v>
      </c>
      <c r="G375" s="4">
        <f t="shared" si="23"/>
        <v>7.9202085142325949</v>
      </c>
    </row>
    <row r="376" spans="1:7">
      <c r="A376" s="1">
        <v>40987.371099537042</v>
      </c>
      <c r="B376">
        <v>10.997999999999999</v>
      </c>
      <c r="C376">
        <v>4.6979999999999994E-2</v>
      </c>
      <c r="D376">
        <f t="shared" si="20"/>
        <v>284.14799999999997</v>
      </c>
      <c r="E376">
        <f t="shared" si="21"/>
        <v>5.6380399496759645E-2</v>
      </c>
      <c r="F376">
        <f t="shared" si="22"/>
        <v>-0.39960994796288674</v>
      </c>
      <c r="G376" s="4">
        <f t="shared" si="23"/>
        <v>7.9210142522766915</v>
      </c>
    </row>
    <row r="377" spans="1:7">
      <c r="A377" s="1">
        <v>40987.378043981487</v>
      </c>
      <c r="B377">
        <v>10.956</v>
      </c>
      <c r="C377">
        <v>4.6609999999999999E-2</v>
      </c>
      <c r="D377">
        <f t="shared" si="20"/>
        <v>284.10599999999999</v>
      </c>
      <c r="E377">
        <f t="shared" si="21"/>
        <v>5.6372065893219012E-2</v>
      </c>
      <c r="F377">
        <f t="shared" si="22"/>
        <v>-0.39956794796288675</v>
      </c>
      <c r="G377" s="4">
        <f t="shared" si="23"/>
        <v>7.9148766484457935</v>
      </c>
    </row>
    <row r="378" spans="1:7">
      <c r="A378" s="1">
        <v>40987.384988425933</v>
      </c>
      <c r="B378">
        <v>10.928000000000001</v>
      </c>
      <c r="C378">
        <v>4.6640000000000001E-2</v>
      </c>
      <c r="D378">
        <f t="shared" si="20"/>
        <v>284.07799999999997</v>
      </c>
      <c r="E378">
        <f t="shared" si="21"/>
        <v>5.6366510157525258E-2</v>
      </c>
      <c r="F378">
        <f t="shared" si="22"/>
        <v>-0.39953994796288672</v>
      </c>
      <c r="G378" s="4">
        <f t="shared" si="23"/>
        <v>7.9156922561990317</v>
      </c>
    </row>
    <row r="379" spans="1:7">
      <c r="A379" s="1">
        <v>40987.391932870378</v>
      </c>
      <c r="B379">
        <v>10.920999999999999</v>
      </c>
      <c r="C379">
        <v>4.6649999999999997E-2</v>
      </c>
      <c r="D379">
        <f t="shared" si="20"/>
        <v>284.07099999999997</v>
      </c>
      <c r="E379">
        <f t="shared" si="21"/>
        <v>5.6365121223601815E-2</v>
      </c>
      <c r="F379">
        <f t="shared" si="22"/>
        <v>-0.39953294796288674</v>
      </c>
      <c r="G379" s="4">
        <f t="shared" si="23"/>
        <v>7.9159405369300639</v>
      </c>
    </row>
    <row r="380" spans="1:7">
      <c r="A380" s="1">
        <v>40987.398877314816</v>
      </c>
      <c r="B380">
        <v>10.864000000000001</v>
      </c>
      <c r="C380">
        <v>4.6119999999999994E-2</v>
      </c>
      <c r="D380">
        <f t="shared" si="20"/>
        <v>284.01399999999995</v>
      </c>
      <c r="E380">
        <f t="shared" si="21"/>
        <v>5.6353811333082378E-2</v>
      </c>
      <c r="F380">
        <f t="shared" si="22"/>
        <v>-0.39947594796288671</v>
      </c>
      <c r="G380" s="4">
        <f t="shared" si="23"/>
        <v>7.9071128894755089</v>
      </c>
    </row>
    <row r="381" spans="1:7">
      <c r="A381" s="1">
        <v>40987.405821759261</v>
      </c>
      <c r="B381">
        <v>10.866</v>
      </c>
      <c r="C381">
        <v>4.6289999999999998E-2</v>
      </c>
      <c r="D381">
        <f t="shared" si="20"/>
        <v>284.01599999999996</v>
      </c>
      <c r="E381">
        <f t="shared" si="21"/>
        <v>5.6354208171346225E-2</v>
      </c>
      <c r="F381">
        <f t="shared" si="22"/>
        <v>-0.39947794796288671</v>
      </c>
      <c r="G381" s="4">
        <f t="shared" si="23"/>
        <v>7.9101093321641454</v>
      </c>
    </row>
    <row r="382" spans="1:7">
      <c r="A382" s="1">
        <v>40987.412766203706</v>
      </c>
      <c r="B382">
        <v>10.839</v>
      </c>
      <c r="C382">
        <v>4.614E-2</v>
      </c>
      <c r="D382">
        <f t="shared" si="20"/>
        <v>283.98899999999998</v>
      </c>
      <c r="E382">
        <f t="shared" si="21"/>
        <v>5.6348850854784388E-2</v>
      </c>
      <c r="F382">
        <f t="shared" si="22"/>
        <v>-0.39945094796288672</v>
      </c>
      <c r="G382" s="4">
        <f t="shared" si="23"/>
        <v>7.9077202321518705</v>
      </c>
    </row>
    <row r="383" spans="1:7">
      <c r="A383" s="1">
        <v>40987.419710648152</v>
      </c>
      <c r="B383">
        <v>10.839</v>
      </c>
      <c r="C383">
        <v>4.6020000000000005E-2</v>
      </c>
      <c r="D383">
        <f t="shared" si="20"/>
        <v>283.98899999999998</v>
      </c>
      <c r="E383">
        <f t="shared" si="21"/>
        <v>5.6348850854784388E-2</v>
      </c>
      <c r="F383">
        <f t="shared" si="22"/>
        <v>-0.39945094796288672</v>
      </c>
      <c r="G383" s="4">
        <f t="shared" si="23"/>
        <v>7.9055906412519734</v>
      </c>
    </row>
    <row r="384" spans="1:7">
      <c r="A384" s="1">
        <v>40987.426655092597</v>
      </c>
      <c r="B384">
        <v>10.807</v>
      </c>
      <c r="C384">
        <v>4.6130000000000004E-2</v>
      </c>
      <c r="D384">
        <f t="shared" si="20"/>
        <v>283.95699999999999</v>
      </c>
      <c r="E384">
        <f t="shared" si="21"/>
        <v>5.6342501442562955E-2</v>
      </c>
      <c r="F384">
        <f t="shared" si="22"/>
        <v>-0.39941894796288674</v>
      </c>
      <c r="G384" s="4">
        <f t="shared" si="23"/>
        <v>7.9078659369976894</v>
      </c>
    </row>
    <row r="385" spans="1:7">
      <c r="A385" s="1">
        <v>40987.433599537042</v>
      </c>
      <c r="B385">
        <v>10.771000000000001</v>
      </c>
      <c r="C385">
        <v>4.5969999999999997E-2</v>
      </c>
      <c r="D385">
        <f t="shared" si="20"/>
        <v>283.92099999999999</v>
      </c>
      <c r="E385">
        <f t="shared" si="21"/>
        <v>5.6335358353813834E-2</v>
      </c>
      <c r="F385">
        <f t="shared" si="22"/>
        <v>-0.39938294796288676</v>
      </c>
      <c r="G385" s="4">
        <f t="shared" si="23"/>
        <v>7.9053894565798375</v>
      </c>
    </row>
    <row r="386" spans="1:7">
      <c r="A386" s="1">
        <v>40987.440567129626</v>
      </c>
      <c r="B386">
        <v>10.743</v>
      </c>
      <c r="C386">
        <v>4.58E-2</v>
      </c>
      <c r="D386">
        <f t="shared" si="20"/>
        <v>283.89299999999997</v>
      </c>
      <c r="E386">
        <f t="shared" si="21"/>
        <v>5.6329802618120081E-2</v>
      </c>
      <c r="F386">
        <f t="shared" si="22"/>
        <v>-0.39935494796288673</v>
      </c>
      <c r="G386" s="4">
        <f t="shared" si="23"/>
        <v>7.9026541417294087</v>
      </c>
    </row>
    <row r="387" spans="1:7">
      <c r="A387" s="1">
        <v>40987.447511574072</v>
      </c>
      <c r="B387">
        <v>10.707000000000001</v>
      </c>
      <c r="C387">
        <v>4.564E-2</v>
      </c>
      <c r="D387">
        <f t="shared" si="20"/>
        <v>283.85699999999997</v>
      </c>
      <c r="E387">
        <f t="shared" si="21"/>
        <v>5.6322659529370968E-2</v>
      </c>
      <c r="F387">
        <f t="shared" si="22"/>
        <v>-0.39931894796288675</v>
      </c>
      <c r="G387" s="4">
        <f t="shared" si="23"/>
        <v>7.9001764419673925</v>
      </c>
    </row>
    <row r="388" spans="1:7">
      <c r="A388" s="1">
        <v>40987.454456018517</v>
      </c>
      <c r="B388">
        <v>10.693</v>
      </c>
      <c r="C388">
        <v>4.5630000000000004E-2</v>
      </c>
      <c r="D388">
        <f t="shared" si="20"/>
        <v>283.84299999999996</v>
      </c>
      <c r="E388">
        <f t="shared" si="21"/>
        <v>5.6319881661524088E-2</v>
      </c>
      <c r="F388">
        <f t="shared" si="22"/>
        <v>-0.39930494796288674</v>
      </c>
      <c r="G388" s="4">
        <f t="shared" si="23"/>
        <v>7.9001399654369626</v>
      </c>
    </row>
    <row r="389" spans="1:7">
      <c r="A389" s="1">
        <v>40987.461400462962</v>
      </c>
      <c r="B389">
        <v>10.675000000000001</v>
      </c>
      <c r="C389">
        <v>4.5539999999999997E-2</v>
      </c>
      <c r="D389">
        <f t="shared" si="20"/>
        <v>283.82499999999999</v>
      </c>
      <c r="E389">
        <f t="shared" si="21"/>
        <v>5.6316310117149534E-2</v>
      </c>
      <c r="F389">
        <f t="shared" si="22"/>
        <v>-0.39928694796288677</v>
      </c>
      <c r="G389" s="4">
        <f t="shared" si="23"/>
        <v>7.8987232479818914</v>
      </c>
    </row>
    <row r="390" spans="1:7">
      <c r="A390" s="1">
        <v>40987.468344907407</v>
      </c>
      <c r="B390">
        <v>10.808999999999999</v>
      </c>
      <c r="C390">
        <v>4.632E-2</v>
      </c>
      <c r="D390">
        <f t="shared" si="20"/>
        <v>283.959</v>
      </c>
      <c r="E390">
        <f t="shared" si="21"/>
        <v>5.6342898280826795E-2</v>
      </c>
      <c r="F390">
        <f t="shared" si="22"/>
        <v>-0.3994209479628868</v>
      </c>
      <c r="G390" s="4">
        <f t="shared" si="23"/>
        <v>7.9112179451828126</v>
      </c>
    </row>
    <row r="391" spans="1:7">
      <c r="A391" s="1">
        <v>40987.475289351853</v>
      </c>
      <c r="B391">
        <v>10.83</v>
      </c>
      <c r="C391">
        <v>4.6350000000000002E-2</v>
      </c>
      <c r="D391">
        <f t="shared" si="20"/>
        <v>283.97999999999996</v>
      </c>
      <c r="E391">
        <f t="shared" si="21"/>
        <v>5.6347065082597105E-2</v>
      </c>
      <c r="F391">
        <f t="shared" si="22"/>
        <v>-0.39944194796288673</v>
      </c>
      <c r="G391" s="4">
        <f t="shared" si="23"/>
        <v>7.9115380243747673</v>
      </c>
    </row>
    <row r="392" spans="1:7">
      <c r="A392" s="1">
        <v>40987.482210648152</v>
      </c>
      <c r="B392">
        <v>10.849</v>
      </c>
      <c r="C392">
        <v>4.6350000000000002E-2</v>
      </c>
      <c r="D392">
        <f t="shared" si="20"/>
        <v>283.99899999999997</v>
      </c>
      <c r="E392">
        <f t="shared" si="21"/>
        <v>5.6350835046103581E-2</v>
      </c>
      <c r="F392">
        <f t="shared" si="22"/>
        <v>-0.39946094796288673</v>
      </c>
      <c r="G392" s="4">
        <f t="shared" si="23"/>
        <v>7.911345902827267</v>
      </c>
    </row>
    <row r="393" spans="1:7">
      <c r="A393" s="1">
        <v>40987.489155092597</v>
      </c>
      <c r="B393">
        <v>10.920999999999999</v>
      </c>
      <c r="C393">
        <v>4.6659999999999993E-2</v>
      </c>
      <c r="D393">
        <f t="shared" si="20"/>
        <v>284.07099999999997</v>
      </c>
      <c r="E393">
        <f t="shared" si="21"/>
        <v>5.6365121223601815E-2</v>
      </c>
      <c r="F393">
        <f t="shared" si="22"/>
        <v>-0.39953294796288674</v>
      </c>
      <c r="G393" s="4">
        <f t="shared" si="23"/>
        <v>7.9161179516110396</v>
      </c>
    </row>
    <row r="394" spans="1:7">
      <c r="A394" s="1">
        <v>40987.496099537042</v>
      </c>
      <c r="B394">
        <v>10.936</v>
      </c>
      <c r="C394">
        <v>4.6679999999999999E-2</v>
      </c>
      <c r="D394">
        <f t="shared" si="20"/>
        <v>284.08599999999996</v>
      </c>
      <c r="E394">
        <f t="shared" si="21"/>
        <v>5.6368097510580605E-2</v>
      </c>
      <c r="F394">
        <f t="shared" si="22"/>
        <v>-0.39954794796288673</v>
      </c>
      <c r="G394" s="4">
        <f t="shared" si="23"/>
        <v>7.9163208919571444</v>
      </c>
    </row>
    <row r="395" spans="1:7">
      <c r="A395" s="1">
        <v>40987.503043981487</v>
      </c>
      <c r="B395">
        <v>10.936999999999999</v>
      </c>
      <c r="C395">
        <v>4.6719999999999998E-2</v>
      </c>
      <c r="D395">
        <f t="shared" si="20"/>
        <v>284.08699999999999</v>
      </c>
      <c r="E395">
        <f t="shared" si="21"/>
        <v>5.6368295929712528E-2</v>
      </c>
      <c r="F395">
        <f t="shared" si="22"/>
        <v>-0.39954894796288676</v>
      </c>
      <c r="G395" s="4">
        <f t="shared" si="23"/>
        <v>7.9170203853484251</v>
      </c>
    </row>
    <row r="396" spans="1:7">
      <c r="A396" s="1">
        <v>40987.509988425933</v>
      </c>
      <c r="B396">
        <v>10.941000000000001</v>
      </c>
      <c r="C396">
        <v>4.6740000000000004E-2</v>
      </c>
      <c r="D396">
        <f t="shared" si="20"/>
        <v>284.09099999999995</v>
      </c>
      <c r="E396">
        <f t="shared" si="21"/>
        <v>5.6369089606240215E-2</v>
      </c>
      <c r="F396">
        <f t="shared" si="22"/>
        <v>-0.39955294796288671</v>
      </c>
      <c r="G396" s="4">
        <f t="shared" si="23"/>
        <v>7.9173346789954335</v>
      </c>
    </row>
    <row r="397" spans="1:7">
      <c r="A397" s="1">
        <v>40987.516932870378</v>
      </c>
      <c r="B397">
        <v>10.946</v>
      </c>
      <c r="C397">
        <v>4.6710000000000002E-2</v>
      </c>
      <c r="D397">
        <f t="shared" ref="D397:D460" si="24">B397+273.15</f>
        <v>284.096</v>
      </c>
      <c r="E397">
        <f t="shared" ref="E397:E460" si="25">$C$2*D397/96487*LN(10)</f>
        <v>5.6370081701899812E-2</v>
      </c>
      <c r="F397">
        <f t="shared" ref="F397:F460" si="26">$C$7-0.001*(D397-$C$5)</f>
        <v>-0.39955794796288679</v>
      </c>
      <c r="G397" s="4">
        <f t="shared" ref="G397:G460" si="27">(C397-F397)/E397</f>
        <v>7.9167518387301978</v>
      </c>
    </row>
    <row r="398" spans="1:7">
      <c r="A398" s="1">
        <v>40987.523877314816</v>
      </c>
      <c r="B398">
        <v>10.935</v>
      </c>
      <c r="C398">
        <v>4.6740000000000004E-2</v>
      </c>
      <c r="D398">
        <f t="shared" si="24"/>
        <v>284.08499999999998</v>
      </c>
      <c r="E398">
        <f t="shared" si="25"/>
        <v>5.6367899091448688E-2</v>
      </c>
      <c r="F398">
        <f t="shared" si="26"/>
        <v>-0.39954694796288676</v>
      </c>
      <c r="G398" s="4">
        <f t="shared" si="27"/>
        <v>7.9173954530193029</v>
      </c>
    </row>
    <row r="399" spans="1:7">
      <c r="A399" s="1">
        <v>40987.530821759261</v>
      </c>
      <c r="B399">
        <v>10.891</v>
      </c>
      <c r="C399">
        <v>4.6579999999999996E-2</v>
      </c>
      <c r="D399">
        <f t="shared" si="24"/>
        <v>284.041</v>
      </c>
      <c r="E399">
        <f t="shared" si="25"/>
        <v>5.6359168649644228E-2</v>
      </c>
      <c r="F399">
        <f t="shared" si="26"/>
        <v>-0.39950294796288677</v>
      </c>
      <c r="G399" s="4">
        <f t="shared" si="27"/>
        <v>7.915002272939005</v>
      </c>
    </row>
    <row r="400" spans="1:7">
      <c r="A400" s="1">
        <v>40987.537766203706</v>
      </c>
      <c r="B400">
        <v>10.884</v>
      </c>
      <c r="C400">
        <v>4.6520000000000006E-2</v>
      </c>
      <c r="D400">
        <f t="shared" si="24"/>
        <v>284.03399999999999</v>
      </c>
      <c r="E400">
        <f t="shared" si="25"/>
        <v>5.6357779715720785E-2</v>
      </c>
      <c r="F400">
        <f t="shared" si="26"/>
        <v>-0.39949594796288673</v>
      </c>
      <c r="G400" s="4">
        <f t="shared" si="27"/>
        <v>7.9140085044633564</v>
      </c>
    </row>
    <row r="401" spans="1:7">
      <c r="A401" s="1">
        <v>40987.544710648152</v>
      </c>
      <c r="B401">
        <v>10.859</v>
      </c>
      <c r="C401">
        <v>4.65E-2</v>
      </c>
      <c r="D401">
        <f t="shared" si="24"/>
        <v>284.00899999999996</v>
      </c>
      <c r="E401">
        <f t="shared" si="25"/>
        <v>5.6352819237422774E-2</v>
      </c>
      <c r="F401">
        <f t="shared" si="26"/>
        <v>-0.39947094796288674</v>
      </c>
      <c r="G401" s="4">
        <f t="shared" si="27"/>
        <v>7.913906597715104</v>
      </c>
    </row>
    <row r="402" spans="1:7">
      <c r="A402" s="1">
        <v>40987.551655092597</v>
      </c>
      <c r="B402">
        <v>10.859</v>
      </c>
      <c r="C402">
        <v>4.6450000000000005E-2</v>
      </c>
      <c r="D402">
        <f t="shared" si="24"/>
        <v>284.00899999999996</v>
      </c>
      <c r="E402">
        <f t="shared" si="25"/>
        <v>5.6352819237422774E-2</v>
      </c>
      <c r="F402">
        <f t="shared" si="26"/>
        <v>-0.39947094796288674</v>
      </c>
      <c r="G402" s="4">
        <f t="shared" si="27"/>
        <v>7.9130193306594956</v>
      </c>
    </row>
    <row r="403" spans="1:7">
      <c r="A403" s="1">
        <v>40987.558599537042</v>
      </c>
      <c r="B403">
        <v>10.776</v>
      </c>
      <c r="C403">
        <v>4.5850000000000002E-2</v>
      </c>
      <c r="D403">
        <f t="shared" si="24"/>
        <v>283.92599999999999</v>
      </c>
      <c r="E403">
        <f t="shared" si="25"/>
        <v>5.6336350449473445E-2</v>
      </c>
      <c r="F403">
        <f t="shared" si="26"/>
        <v>-0.39938794796288674</v>
      </c>
      <c r="G403" s="4">
        <f t="shared" si="27"/>
        <v>7.9032089301242303</v>
      </c>
    </row>
    <row r="404" spans="1:7">
      <c r="A404" s="1">
        <v>40987.56554398148</v>
      </c>
      <c r="B404">
        <v>10.715999999999999</v>
      </c>
      <c r="C404">
        <v>4.5710000000000001E-2</v>
      </c>
      <c r="D404">
        <f t="shared" si="24"/>
        <v>283.86599999999999</v>
      </c>
      <c r="E404">
        <f t="shared" si="25"/>
        <v>5.6324445301558251E-2</v>
      </c>
      <c r="F404">
        <f t="shared" si="26"/>
        <v>-0.39932794796288673</v>
      </c>
      <c r="G404" s="4">
        <f t="shared" si="27"/>
        <v>7.9013285542392104</v>
      </c>
    </row>
    <row r="405" spans="1:7">
      <c r="A405" s="1">
        <v>40987.572488425925</v>
      </c>
      <c r="B405">
        <v>10.74</v>
      </c>
      <c r="C405">
        <v>4.5859999999999998E-2</v>
      </c>
      <c r="D405">
        <f t="shared" si="24"/>
        <v>283.89</v>
      </c>
      <c r="E405">
        <f t="shared" si="25"/>
        <v>5.6329207360724325E-2</v>
      </c>
      <c r="F405">
        <f t="shared" si="26"/>
        <v>-0.39935194796288676</v>
      </c>
      <c r="G405" s="4">
        <f t="shared" si="27"/>
        <v>7.903749561250029</v>
      </c>
    </row>
    <row r="406" spans="1:7">
      <c r="A406" s="1">
        <v>40987.579432870371</v>
      </c>
      <c r="B406">
        <v>10.731999999999999</v>
      </c>
      <c r="C406">
        <v>4.582E-2</v>
      </c>
      <c r="D406">
        <f t="shared" si="24"/>
        <v>283.88199999999995</v>
      </c>
      <c r="E406">
        <f t="shared" si="25"/>
        <v>5.6327620007668958E-2</v>
      </c>
      <c r="F406">
        <f t="shared" si="26"/>
        <v>-0.39934394796288669</v>
      </c>
      <c r="G406" s="4">
        <f t="shared" si="27"/>
        <v>7.9031201371951809</v>
      </c>
    </row>
    <row r="407" spans="1:7">
      <c r="A407" s="1">
        <v>40987.586377314816</v>
      </c>
      <c r="B407">
        <v>10.759</v>
      </c>
      <c r="C407">
        <v>4.6090000000000006E-2</v>
      </c>
      <c r="D407">
        <f t="shared" si="24"/>
        <v>283.90899999999999</v>
      </c>
      <c r="E407">
        <f t="shared" si="25"/>
        <v>5.6332977324230801E-2</v>
      </c>
      <c r="F407">
        <f t="shared" si="26"/>
        <v>-0.39937094796288675</v>
      </c>
      <c r="G407" s="4">
        <f t="shared" si="27"/>
        <v>7.9076407660647163</v>
      </c>
    </row>
    <row r="408" spans="1:7">
      <c r="A408" s="1">
        <v>40987.593321759261</v>
      </c>
      <c r="B408">
        <v>10.786</v>
      </c>
      <c r="C408">
        <v>4.6310000000000004E-2</v>
      </c>
      <c r="D408">
        <f t="shared" si="24"/>
        <v>283.93599999999998</v>
      </c>
      <c r="E408">
        <f t="shared" si="25"/>
        <v>5.6338334640792645E-2</v>
      </c>
      <c r="F408">
        <f t="shared" si="26"/>
        <v>-0.39939794796288675</v>
      </c>
      <c r="G408" s="4">
        <f t="shared" si="27"/>
        <v>7.9112730400121736</v>
      </c>
    </row>
    <row r="409" spans="1:7">
      <c r="A409" s="1">
        <v>40987.600266203706</v>
      </c>
      <c r="B409">
        <v>10.773</v>
      </c>
      <c r="C409">
        <v>4.6109999999999998E-2</v>
      </c>
      <c r="D409">
        <f t="shared" si="24"/>
        <v>283.923</v>
      </c>
      <c r="E409">
        <f t="shared" si="25"/>
        <v>5.6335755192077688E-2</v>
      </c>
      <c r="F409">
        <f t="shared" si="26"/>
        <v>-0.39938494796288676</v>
      </c>
      <c r="G409" s="4">
        <f t="shared" si="27"/>
        <v>7.907854371419436</v>
      </c>
    </row>
    <row r="410" spans="1:7">
      <c r="A410" s="1">
        <v>40987.607210648152</v>
      </c>
      <c r="B410">
        <v>10.784000000000001</v>
      </c>
      <c r="C410">
        <v>4.632E-2</v>
      </c>
      <c r="D410">
        <f t="shared" si="24"/>
        <v>283.93399999999997</v>
      </c>
      <c r="E410">
        <f t="shared" si="25"/>
        <v>5.6337937802528798E-2</v>
      </c>
      <c r="F410">
        <f t="shared" si="26"/>
        <v>-0.39939594796288674</v>
      </c>
      <c r="G410" s="4">
        <f t="shared" si="27"/>
        <v>7.9114707663808064</v>
      </c>
    </row>
    <row r="411" spans="1:7">
      <c r="A411" s="1">
        <v>40987.614155092597</v>
      </c>
      <c r="B411">
        <v>10.798999999999999</v>
      </c>
      <c r="C411">
        <v>4.6310000000000004E-2</v>
      </c>
      <c r="D411">
        <f t="shared" si="24"/>
        <v>283.94899999999996</v>
      </c>
      <c r="E411">
        <f t="shared" si="25"/>
        <v>5.6340914089507588E-2</v>
      </c>
      <c r="F411">
        <f t="shared" si="26"/>
        <v>-0.39941094796288673</v>
      </c>
      <c r="G411" s="4">
        <f t="shared" si="27"/>
        <v>7.9111415774117466</v>
      </c>
    </row>
    <row r="412" spans="1:7">
      <c r="A412" s="1">
        <v>40987.621099537042</v>
      </c>
      <c r="B412">
        <v>10.789</v>
      </c>
      <c r="C412">
        <v>4.6310000000000004E-2</v>
      </c>
      <c r="D412">
        <f t="shared" si="24"/>
        <v>283.93899999999996</v>
      </c>
      <c r="E412">
        <f t="shared" si="25"/>
        <v>5.6338929898188395E-2</v>
      </c>
      <c r="F412">
        <f t="shared" si="26"/>
        <v>-0.39940094796288672</v>
      </c>
      <c r="G412" s="4">
        <f t="shared" si="27"/>
        <v>7.9112427014205462</v>
      </c>
    </row>
    <row r="413" spans="1:7">
      <c r="A413" s="1">
        <v>40987.628043981487</v>
      </c>
      <c r="B413">
        <v>10.8</v>
      </c>
      <c r="C413">
        <v>4.632E-2</v>
      </c>
      <c r="D413">
        <f t="shared" si="24"/>
        <v>283.95</v>
      </c>
      <c r="E413">
        <f t="shared" si="25"/>
        <v>5.6341112508639518E-2</v>
      </c>
      <c r="F413">
        <f t="shared" si="26"/>
        <v>-0.39941194796288676</v>
      </c>
      <c r="G413" s="4">
        <f t="shared" si="27"/>
        <v>7.9113089556855458</v>
      </c>
    </row>
    <row r="414" spans="1:7">
      <c r="A414" s="1">
        <v>40987.634988425933</v>
      </c>
      <c r="B414">
        <v>10.821999999999999</v>
      </c>
      <c r="C414">
        <v>4.6450000000000005E-2</v>
      </c>
      <c r="D414">
        <f t="shared" si="24"/>
        <v>283.97199999999998</v>
      </c>
      <c r="E414">
        <f t="shared" si="25"/>
        <v>5.6345477729541758E-2</v>
      </c>
      <c r="F414">
        <f t="shared" si="26"/>
        <v>-0.39943394796288673</v>
      </c>
      <c r="G414" s="4">
        <f t="shared" si="27"/>
        <v>7.9133936906725548</v>
      </c>
    </row>
    <row r="415" spans="1:7">
      <c r="A415" s="1">
        <v>40987.641932870378</v>
      </c>
      <c r="B415">
        <v>10.829000000000001</v>
      </c>
      <c r="C415">
        <v>4.6490000000000004E-2</v>
      </c>
      <c r="D415">
        <f t="shared" si="24"/>
        <v>283.97899999999998</v>
      </c>
      <c r="E415">
        <f t="shared" si="25"/>
        <v>5.6346866663465188E-2</v>
      </c>
      <c r="F415">
        <f t="shared" si="26"/>
        <v>-0.39944094796288676</v>
      </c>
      <c r="G415" s="4">
        <f t="shared" si="27"/>
        <v>7.9140327469535139</v>
      </c>
    </row>
    <row r="416" spans="1:7">
      <c r="A416" s="1">
        <v>40987.648888888885</v>
      </c>
      <c r="B416">
        <v>10.816000000000001</v>
      </c>
      <c r="C416">
        <v>4.6479999999999994E-2</v>
      </c>
      <c r="D416">
        <f t="shared" si="24"/>
        <v>283.96599999999995</v>
      </c>
      <c r="E416">
        <f t="shared" si="25"/>
        <v>5.6344287214750231E-2</v>
      </c>
      <c r="F416">
        <f t="shared" si="26"/>
        <v>-0.39942794796288672</v>
      </c>
      <c r="G416" s="4">
        <f t="shared" si="27"/>
        <v>7.9139868477412127</v>
      </c>
    </row>
    <row r="417" spans="1:7">
      <c r="A417" s="1">
        <v>40987.655833333331</v>
      </c>
      <c r="B417">
        <v>10.821999999999999</v>
      </c>
      <c r="C417">
        <v>4.6450000000000005E-2</v>
      </c>
      <c r="D417">
        <f t="shared" si="24"/>
        <v>283.97199999999998</v>
      </c>
      <c r="E417">
        <f t="shared" si="25"/>
        <v>5.6345477729541758E-2</v>
      </c>
      <c r="F417">
        <f t="shared" si="26"/>
        <v>-0.39943394796288673</v>
      </c>
      <c r="G417" s="4">
        <f t="shared" si="27"/>
        <v>7.9133936906725548</v>
      </c>
    </row>
    <row r="418" spans="1:7">
      <c r="A418" s="1">
        <v>40987.662777777776</v>
      </c>
      <c r="B418">
        <v>10.798999999999999</v>
      </c>
      <c r="C418">
        <v>4.641E-2</v>
      </c>
      <c r="D418">
        <f t="shared" si="24"/>
        <v>283.94899999999996</v>
      </c>
      <c r="E418">
        <f t="shared" si="25"/>
        <v>5.6340914089507588E-2</v>
      </c>
      <c r="F418">
        <f t="shared" si="26"/>
        <v>-0.39941094796288673</v>
      </c>
      <c r="G418" s="4">
        <f t="shared" si="27"/>
        <v>7.9129164864918708</v>
      </c>
    </row>
    <row r="419" spans="1:7">
      <c r="A419" s="1">
        <v>40987.669722222221</v>
      </c>
      <c r="B419">
        <v>10.785</v>
      </c>
      <c r="C419">
        <v>4.6340000000000006E-2</v>
      </c>
      <c r="D419">
        <f t="shared" si="24"/>
        <v>283.935</v>
      </c>
      <c r="E419">
        <f t="shared" si="25"/>
        <v>5.6338136221660728E-2</v>
      </c>
      <c r="F419">
        <f t="shared" si="26"/>
        <v>-0.39939694796288677</v>
      </c>
      <c r="G419" s="4">
        <f t="shared" si="27"/>
        <v>7.9118156519972178</v>
      </c>
    </row>
    <row r="420" spans="1:7">
      <c r="A420" s="1">
        <v>40987.676666666666</v>
      </c>
      <c r="B420">
        <v>10.742000000000001</v>
      </c>
      <c r="C420">
        <v>4.623E-2</v>
      </c>
      <c r="D420">
        <f t="shared" si="24"/>
        <v>283.892</v>
      </c>
      <c r="E420">
        <f t="shared" si="25"/>
        <v>5.6329604198988165E-2</v>
      </c>
      <c r="F420">
        <f t="shared" si="26"/>
        <v>-0.39935394796288676</v>
      </c>
      <c r="G420" s="4">
        <f t="shared" si="27"/>
        <v>7.9102978673315558</v>
      </c>
    </row>
    <row r="421" spans="1:7">
      <c r="A421" s="1">
        <v>40987.683611111112</v>
      </c>
      <c r="B421">
        <v>10.705</v>
      </c>
      <c r="C421">
        <v>4.5960000000000001E-2</v>
      </c>
      <c r="D421">
        <f t="shared" si="24"/>
        <v>283.85499999999996</v>
      </c>
      <c r="E421">
        <f t="shared" si="25"/>
        <v>5.6322262691107121E-2</v>
      </c>
      <c r="F421">
        <f t="shared" si="26"/>
        <v>-0.39931694796288675</v>
      </c>
      <c r="G421" s="4">
        <f t="shared" si="27"/>
        <v>7.9058781854158848</v>
      </c>
    </row>
    <row r="422" spans="1:7">
      <c r="A422" s="1">
        <v>40987.69054398148</v>
      </c>
      <c r="B422">
        <v>10.707000000000001</v>
      </c>
      <c r="C422">
        <v>4.5939999999999995E-2</v>
      </c>
      <c r="D422">
        <f t="shared" si="24"/>
        <v>283.85699999999997</v>
      </c>
      <c r="E422">
        <f t="shared" si="25"/>
        <v>5.6322659529370968E-2</v>
      </c>
      <c r="F422">
        <f t="shared" si="26"/>
        <v>-0.39931894796288675</v>
      </c>
      <c r="G422" s="4">
        <f t="shared" si="27"/>
        <v>7.9055028949883743</v>
      </c>
    </row>
    <row r="423" spans="1:7">
      <c r="A423" s="1">
        <v>40987.697488425925</v>
      </c>
      <c r="B423">
        <v>10.718</v>
      </c>
      <c r="C423">
        <v>4.5869999999999994E-2</v>
      </c>
      <c r="D423">
        <f t="shared" si="24"/>
        <v>283.86799999999999</v>
      </c>
      <c r="E423">
        <f t="shared" si="25"/>
        <v>5.6324842139822091E-2</v>
      </c>
      <c r="F423">
        <f t="shared" si="26"/>
        <v>-0.39932994796288679</v>
      </c>
      <c r="G423" s="4">
        <f t="shared" si="27"/>
        <v>7.9041490583801748</v>
      </c>
    </row>
    <row r="424" spans="1:7">
      <c r="A424" s="1">
        <v>40987.704432870371</v>
      </c>
      <c r="B424">
        <v>10.682</v>
      </c>
      <c r="C424">
        <v>4.5829999999999996E-2</v>
      </c>
      <c r="D424">
        <f t="shared" si="24"/>
        <v>283.83199999999999</v>
      </c>
      <c r="E424">
        <f t="shared" si="25"/>
        <v>5.6317699051072971E-2</v>
      </c>
      <c r="F424">
        <f t="shared" si="26"/>
        <v>-0.39929394796288675</v>
      </c>
      <c r="G424" s="4">
        <f t="shared" si="27"/>
        <v>7.9038020988608944</v>
      </c>
    </row>
    <row r="425" spans="1:7">
      <c r="A425" s="1">
        <v>40987.711377314816</v>
      </c>
      <c r="B425">
        <v>10.634</v>
      </c>
      <c r="C425">
        <v>4.5659999999999999E-2</v>
      </c>
      <c r="D425">
        <f t="shared" si="24"/>
        <v>283.78399999999999</v>
      </c>
      <c r="E425">
        <f t="shared" si="25"/>
        <v>5.6308174932740825E-2</v>
      </c>
      <c r="F425">
        <f t="shared" si="26"/>
        <v>-0.39924594796288676</v>
      </c>
      <c r="G425" s="4">
        <f t="shared" si="27"/>
        <v>7.9012674179960456</v>
      </c>
    </row>
    <row r="426" spans="1:7">
      <c r="A426" s="1">
        <v>40987.718321759261</v>
      </c>
      <c r="B426">
        <v>10.852</v>
      </c>
      <c r="C426">
        <v>4.6249999999999999E-2</v>
      </c>
      <c r="D426">
        <f t="shared" si="24"/>
        <v>284.00199999999995</v>
      </c>
      <c r="E426">
        <f t="shared" si="25"/>
        <v>5.6351430303499345E-2</v>
      </c>
      <c r="F426">
        <f t="shared" si="26"/>
        <v>-0.3994639479628867</v>
      </c>
      <c r="G426" s="4">
        <f t="shared" si="27"/>
        <v>7.9095409923465336</v>
      </c>
    </row>
    <row r="427" spans="1:7">
      <c r="A427" s="1">
        <v>40987.725266203706</v>
      </c>
      <c r="B427">
        <v>10.898</v>
      </c>
      <c r="C427">
        <v>4.6249999999999999E-2</v>
      </c>
      <c r="D427">
        <f t="shared" si="24"/>
        <v>284.048</v>
      </c>
      <c r="E427">
        <f t="shared" si="25"/>
        <v>5.6360557583567658E-2</v>
      </c>
      <c r="F427">
        <f t="shared" si="26"/>
        <v>-0.39950994796288675</v>
      </c>
      <c r="G427" s="4">
        <f t="shared" si="27"/>
        <v>7.9090762596154907</v>
      </c>
    </row>
    <row r="428" spans="1:7">
      <c r="A428" s="1">
        <v>40987.856874999998</v>
      </c>
      <c r="B428">
        <v>11.657</v>
      </c>
      <c r="C428">
        <v>4.5630000000000004E-2</v>
      </c>
      <c r="D428">
        <f t="shared" si="24"/>
        <v>284.80699999999996</v>
      </c>
      <c r="E428">
        <f t="shared" si="25"/>
        <v>5.6511157704694809E-2</v>
      </c>
      <c r="F428">
        <f t="shared" si="26"/>
        <v>-0.4002689479628867</v>
      </c>
      <c r="G428" s="4">
        <f t="shared" si="27"/>
        <v>7.8904585585200726</v>
      </c>
    </row>
    <row r="429" spans="1:7">
      <c r="A429" s="1">
        <v>40987.863819444443</v>
      </c>
      <c r="B429">
        <v>11.932</v>
      </c>
      <c r="C429">
        <v>4.5710000000000001E-2</v>
      </c>
      <c r="D429">
        <f t="shared" si="24"/>
        <v>285.08199999999999</v>
      </c>
      <c r="E429">
        <f t="shared" si="25"/>
        <v>5.656572296597278E-2</v>
      </c>
      <c r="F429">
        <f t="shared" si="26"/>
        <v>-0.40054394796288678</v>
      </c>
      <c r="G429" s="4">
        <f t="shared" si="27"/>
        <v>7.8891230335963654</v>
      </c>
    </row>
    <row r="430" spans="1:7">
      <c r="A430" s="1">
        <v>40987.870763888888</v>
      </c>
      <c r="B430">
        <v>11.727</v>
      </c>
      <c r="C430">
        <v>4.555E-2</v>
      </c>
      <c r="D430">
        <f t="shared" si="24"/>
        <v>284.87699999999995</v>
      </c>
      <c r="E430">
        <f t="shared" si="25"/>
        <v>5.6525047043929202E-2</v>
      </c>
      <c r="F430">
        <f t="shared" si="26"/>
        <v>-0.40033894796288672</v>
      </c>
      <c r="G430" s="4">
        <f t="shared" si="27"/>
        <v>7.8883428016673403</v>
      </c>
    </row>
    <row r="431" spans="1:7">
      <c r="A431" s="1">
        <v>40987.877708333333</v>
      </c>
      <c r="B431">
        <v>11.69</v>
      </c>
      <c r="C431">
        <v>4.5710000000000001E-2</v>
      </c>
      <c r="D431">
        <f t="shared" si="24"/>
        <v>284.83999999999997</v>
      </c>
      <c r="E431">
        <f t="shared" si="25"/>
        <v>5.6517705536048179E-2</v>
      </c>
      <c r="F431">
        <f t="shared" si="26"/>
        <v>-0.40030194796288676</v>
      </c>
      <c r="G431" s="4">
        <f t="shared" si="27"/>
        <v>7.8915437867238083</v>
      </c>
    </row>
    <row r="432" spans="1:7">
      <c r="A432" s="1">
        <v>40987.884652777779</v>
      </c>
      <c r="B432">
        <v>11.638</v>
      </c>
      <c r="C432">
        <v>4.5899999999999996E-2</v>
      </c>
      <c r="D432">
        <f t="shared" si="24"/>
        <v>284.78799999999995</v>
      </c>
      <c r="E432">
        <f t="shared" si="25"/>
        <v>5.6507387741188339E-2</v>
      </c>
      <c r="F432">
        <f t="shared" si="26"/>
        <v>-0.40024994796288671</v>
      </c>
      <c r="G432" s="4">
        <f t="shared" si="27"/>
        <v>7.8954268777441143</v>
      </c>
    </row>
    <row r="433" spans="1:7">
      <c r="A433" s="1">
        <v>40987.891597222224</v>
      </c>
      <c r="B433">
        <v>11.571</v>
      </c>
      <c r="C433">
        <v>4.5999999999999999E-2</v>
      </c>
      <c r="D433">
        <f t="shared" si="24"/>
        <v>284.721</v>
      </c>
      <c r="E433">
        <f t="shared" si="25"/>
        <v>5.6494093659349716E-2</v>
      </c>
      <c r="F433">
        <f t="shared" si="26"/>
        <v>-0.40018294796288678</v>
      </c>
      <c r="G433" s="4">
        <f t="shared" si="27"/>
        <v>7.8978689463238059</v>
      </c>
    </row>
    <row r="434" spans="1:7">
      <c r="A434" s="1">
        <v>40987.898368055554</v>
      </c>
      <c r="B434">
        <v>11.215999999999999</v>
      </c>
      <c r="C434">
        <v>4.58E-2</v>
      </c>
      <c r="D434">
        <f t="shared" si="24"/>
        <v>284.36599999999999</v>
      </c>
      <c r="E434">
        <f t="shared" si="25"/>
        <v>5.6423654867518165E-2</v>
      </c>
      <c r="F434">
        <f t="shared" si="26"/>
        <v>-0.39982794796288673</v>
      </c>
      <c r="G434" s="4">
        <f t="shared" si="27"/>
        <v>7.8978922760181698</v>
      </c>
    </row>
    <row r="435" spans="1:7">
      <c r="A435" s="1">
        <v>40987.905312499999</v>
      </c>
      <c r="B435">
        <v>11.129</v>
      </c>
      <c r="C435">
        <v>4.607E-2</v>
      </c>
      <c r="D435">
        <f t="shared" si="24"/>
        <v>284.279</v>
      </c>
      <c r="E435">
        <f t="shared" si="25"/>
        <v>5.6406392403041142E-2</v>
      </c>
      <c r="F435">
        <f t="shared" si="26"/>
        <v>-0.39974094796288678</v>
      </c>
      <c r="G435" s="4">
        <f t="shared" si="27"/>
        <v>7.9035536394072059</v>
      </c>
    </row>
    <row r="436" spans="1:7">
      <c r="A436" s="1">
        <v>40987.912256944444</v>
      </c>
      <c r="B436">
        <v>11.147</v>
      </c>
      <c r="C436">
        <v>4.6280000000000002E-2</v>
      </c>
      <c r="D436">
        <f t="shared" si="24"/>
        <v>284.29699999999997</v>
      </c>
      <c r="E436">
        <f t="shared" si="25"/>
        <v>5.6409963947415702E-2</v>
      </c>
      <c r="F436">
        <f t="shared" si="26"/>
        <v>-0.39975894796288675</v>
      </c>
      <c r="G436" s="4">
        <f t="shared" si="27"/>
        <v>7.9070950724002547</v>
      </c>
    </row>
    <row r="437" spans="1:7">
      <c r="A437" s="1">
        <v>40987.91920138889</v>
      </c>
      <c r="B437">
        <v>11.548999999999999</v>
      </c>
      <c r="C437">
        <v>4.5679999999999998E-2</v>
      </c>
      <c r="D437">
        <f t="shared" si="24"/>
        <v>284.69899999999996</v>
      </c>
      <c r="E437">
        <f t="shared" si="25"/>
        <v>5.6489728438447476E-2</v>
      </c>
      <c r="F437">
        <f t="shared" si="26"/>
        <v>-0.4001609479628867</v>
      </c>
      <c r="G437" s="4">
        <f t="shared" si="27"/>
        <v>7.8924250529666713</v>
      </c>
    </row>
    <row r="438" spans="1:7">
      <c r="A438" s="1">
        <v>40987.926145833335</v>
      </c>
      <c r="B438">
        <v>11.326000000000001</v>
      </c>
      <c r="C438">
        <v>4.5539999999999997E-2</v>
      </c>
      <c r="D438">
        <f t="shared" si="24"/>
        <v>284.476</v>
      </c>
      <c r="E438">
        <f t="shared" si="25"/>
        <v>5.6445480972029359E-2</v>
      </c>
      <c r="F438">
        <f t="shared" si="26"/>
        <v>-0.39993794796288679</v>
      </c>
      <c r="G438" s="4">
        <f t="shared" si="27"/>
        <v>7.892180920269527</v>
      </c>
    </row>
    <row r="439" spans="1:7">
      <c r="A439" s="1">
        <v>40987.93309027778</v>
      </c>
      <c r="B439">
        <v>11.122</v>
      </c>
      <c r="C439">
        <v>4.5909999999999999E-2</v>
      </c>
      <c r="D439">
        <f t="shared" si="24"/>
        <v>284.27199999999999</v>
      </c>
      <c r="E439">
        <f t="shared" si="25"/>
        <v>5.6405003469117712E-2</v>
      </c>
      <c r="F439">
        <f t="shared" si="26"/>
        <v>-0.39973394796288675</v>
      </c>
      <c r="G439" s="4">
        <f t="shared" si="27"/>
        <v>7.9007875286610192</v>
      </c>
    </row>
    <row r="440" spans="1:7">
      <c r="A440" s="1">
        <v>40987.940023148149</v>
      </c>
      <c r="B440">
        <v>11.507</v>
      </c>
      <c r="C440">
        <v>4.6030000000000001E-2</v>
      </c>
      <c r="D440">
        <f t="shared" si="24"/>
        <v>284.65699999999998</v>
      </c>
      <c r="E440">
        <f t="shared" si="25"/>
        <v>5.6481394834906849E-2</v>
      </c>
      <c r="F440">
        <f t="shared" si="26"/>
        <v>-0.40011894796288677</v>
      </c>
      <c r="G440" s="4">
        <f t="shared" si="27"/>
        <v>7.8990426717853666</v>
      </c>
    </row>
    <row r="441" spans="1:7">
      <c r="A441" s="1">
        <v>40987.946967592594</v>
      </c>
      <c r="B441">
        <v>11.391</v>
      </c>
      <c r="C441">
        <v>4.6649999999999997E-2</v>
      </c>
      <c r="D441">
        <f t="shared" si="24"/>
        <v>284.541</v>
      </c>
      <c r="E441">
        <f t="shared" si="25"/>
        <v>5.6458378215604149E-2</v>
      </c>
      <c r="F441">
        <f t="shared" si="26"/>
        <v>-0.40000294796288677</v>
      </c>
      <c r="G441" s="4">
        <f t="shared" si="27"/>
        <v>7.9111898371788403</v>
      </c>
    </row>
    <row r="442" spans="1:7">
      <c r="A442" s="1">
        <v>40987.953912037039</v>
      </c>
      <c r="B442">
        <v>11.382999999999999</v>
      </c>
      <c r="C442">
        <v>4.6740000000000004E-2</v>
      </c>
      <c r="D442">
        <f t="shared" si="24"/>
        <v>284.53299999999996</v>
      </c>
      <c r="E442">
        <f t="shared" si="25"/>
        <v>5.6456790862548782E-2</v>
      </c>
      <c r="F442">
        <f t="shared" si="26"/>
        <v>-0.3999949479628867</v>
      </c>
      <c r="G442" s="4">
        <f t="shared" si="27"/>
        <v>7.9128647083487191</v>
      </c>
    </row>
    <row r="443" spans="1:7">
      <c r="A443" s="1">
        <v>40987.960856481484</v>
      </c>
      <c r="B443">
        <v>11.436999999999999</v>
      </c>
      <c r="C443">
        <v>4.7009999999999996E-2</v>
      </c>
      <c r="D443">
        <f t="shared" si="24"/>
        <v>284.58699999999999</v>
      </c>
      <c r="E443">
        <f t="shared" si="25"/>
        <v>5.6467505495672449E-2</v>
      </c>
      <c r="F443">
        <f t="shared" si="26"/>
        <v>-0.40004894796288676</v>
      </c>
      <c r="G443" s="4">
        <f t="shared" si="27"/>
        <v>7.9171010661547356</v>
      </c>
    </row>
    <row r="444" spans="1:7">
      <c r="A444" s="1">
        <v>40987.96780092593</v>
      </c>
      <c r="B444">
        <v>11.336</v>
      </c>
      <c r="C444">
        <v>4.7189999999999996E-2</v>
      </c>
      <c r="D444">
        <f t="shared" si="24"/>
        <v>284.48599999999999</v>
      </c>
      <c r="E444">
        <f t="shared" si="25"/>
        <v>5.6447465163348559E-2</v>
      </c>
      <c r="F444">
        <f t="shared" si="26"/>
        <v>-0.39994794796288674</v>
      </c>
      <c r="G444" s="4">
        <f t="shared" si="27"/>
        <v>7.9213113763204772</v>
      </c>
    </row>
    <row r="445" spans="1:7">
      <c r="A445" s="1">
        <v>40987.974745370375</v>
      </c>
      <c r="B445">
        <v>11.332000000000001</v>
      </c>
      <c r="C445">
        <v>4.7280000000000003E-2</v>
      </c>
      <c r="D445">
        <f t="shared" si="24"/>
        <v>284.48199999999997</v>
      </c>
      <c r="E445">
        <f t="shared" si="25"/>
        <v>5.6446671486820865E-2</v>
      </c>
      <c r="F445">
        <f t="shared" si="26"/>
        <v>-0.39994394796288674</v>
      </c>
      <c r="G445" s="4">
        <f t="shared" si="27"/>
        <v>7.9229463169906182</v>
      </c>
    </row>
    <row r="446" spans="1:7">
      <c r="A446" s="1">
        <v>40987.981689814813</v>
      </c>
      <c r="B446">
        <v>11.381</v>
      </c>
      <c r="C446">
        <v>4.7289999999999999E-2</v>
      </c>
      <c r="D446">
        <f t="shared" si="24"/>
        <v>284.53099999999995</v>
      </c>
      <c r="E446">
        <f t="shared" si="25"/>
        <v>5.6456394024284935E-2</v>
      </c>
      <c r="F446">
        <f t="shared" si="26"/>
        <v>-0.3999929479628867</v>
      </c>
      <c r="G446" s="4">
        <f t="shared" si="27"/>
        <v>7.922626935232282</v>
      </c>
    </row>
    <row r="447" spans="1:7">
      <c r="A447" s="1">
        <v>40987.988634259258</v>
      </c>
      <c r="B447">
        <v>11.455</v>
      </c>
      <c r="C447">
        <v>4.7130000000000005E-2</v>
      </c>
      <c r="D447">
        <f t="shared" si="24"/>
        <v>284.60499999999996</v>
      </c>
      <c r="E447">
        <f t="shared" si="25"/>
        <v>5.6471077040047009E-2</v>
      </c>
      <c r="F447">
        <f t="shared" si="26"/>
        <v>-0.40006694796288672</v>
      </c>
      <c r="G447" s="4">
        <f t="shared" si="27"/>
        <v>7.9190440735839465</v>
      </c>
    </row>
    <row r="448" spans="1:7">
      <c r="A448" s="1">
        <v>40987.995578703703</v>
      </c>
      <c r="B448">
        <v>11.455</v>
      </c>
      <c r="C448">
        <v>4.7399999999999998E-2</v>
      </c>
      <c r="D448">
        <f t="shared" si="24"/>
        <v>284.60499999999996</v>
      </c>
      <c r="E448">
        <f t="shared" si="25"/>
        <v>5.6471077040047009E-2</v>
      </c>
      <c r="F448">
        <f t="shared" si="26"/>
        <v>-0.40006694796288672</v>
      </c>
      <c r="G448" s="4">
        <f t="shared" si="27"/>
        <v>7.9238252821981989</v>
      </c>
    </row>
    <row r="449" spans="1:7">
      <c r="A449" s="1">
        <v>40988.002523148149</v>
      </c>
      <c r="B449">
        <v>11.368</v>
      </c>
      <c r="C449">
        <v>4.734E-2</v>
      </c>
      <c r="D449">
        <f t="shared" si="24"/>
        <v>284.51799999999997</v>
      </c>
      <c r="E449">
        <f t="shared" si="25"/>
        <v>5.6453814575569986E-2</v>
      </c>
      <c r="F449">
        <f t="shared" si="26"/>
        <v>-0.39997994796288672</v>
      </c>
      <c r="G449" s="4">
        <f t="shared" si="27"/>
        <v>7.9236443334417554</v>
      </c>
    </row>
    <row r="450" spans="1:7">
      <c r="A450" s="1">
        <v>40988.009467592594</v>
      </c>
      <c r="B450">
        <v>11.428000000000001</v>
      </c>
      <c r="C450">
        <v>4.7310000000000005E-2</v>
      </c>
      <c r="D450">
        <f t="shared" si="24"/>
        <v>284.57799999999997</v>
      </c>
      <c r="E450">
        <f t="shared" si="25"/>
        <v>5.6465719723485172E-2</v>
      </c>
      <c r="F450">
        <f t="shared" si="26"/>
        <v>-0.40003994796288672</v>
      </c>
      <c r="G450" s="4">
        <f t="shared" si="27"/>
        <v>7.9225050199231823</v>
      </c>
    </row>
    <row r="451" spans="1:7">
      <c r="A451" s="1">
        <v>40988.016412037039</v>
      </c>
      <c r="B451">
        <v>11.414999999999999</v>
      </c>
      <c r="C451">
        <v>4.7310000000000005E-2</v>
      </c>
      <c r="D451">
        <f t="shared" si="24"/>
        <v>284.565</v>
      </c>
      <c r="E451">
        <f t="shared" si="25"/>
        <v>5.6463140274770222E-2</v>
      </c>
      <c r="F451">
        <f t="shared" si="26"/>
        <v>-0.40002694796288674</v>
      </c>
      <c r="G451" s="4">
        <f t="shared" si="27"/>
        <v>7.9226367110646363</v>
      </c>
    </row>
    <row r="452" spans="1:7">
      <c r="A452" s="1">
        <v>40988.023356481484</v>
      </c>
      <c r="B452">
        <v>11.377000000000001</v>
      </c>
      <c r="C452">
        <v>4.7310000000000005E-2</v>
      </c>
      <c r="D452">
        <f t="shared" si="24"/>
        <v>284.52699999999999</v>
      </c>
      <c r="E452">
        <f t="shared" si="25"/>
        <v>5.6455600347757269E-2</v>
      </c>
      <c r="F452">
        <f t="shared" si="26"/>
        <v>-0.39998894796288675</v>
      </c>
      <c r="G452" s="4">
        <f t="shared" si="27"/>
        <v>7.9230217234003071</v>
      </c>
    </row>
    <row r="453" spans="1:7">
      <c r="A453" s="1">
        <v>40988.03030092593</v>
      </c>
      <c r="B453">
        <v>11.305999999999999</v>
      </c>
      <c r="C453">
        <v>4.7409999999999994E-2</v>
      </c>
      <c r="D453">
        <f t="shared" si="24"/>
        <v>284.45599999999996</v>
      </c>
      <c r="E453">
        <f t="shared" si="25"/>
        <v>5.6441512589390952E-2</v>
      </c>
      <c r="F453">
        <f t="shared" si="26"/>
        <v>-0.39991794796288671</v>
      </c>
      <c r="G453" s="4">
        <f t="shared" si="27"/>
        <v>7.9255131097774454</v>
      </c>
    </row>
    <row r="454" spans="1:7">
      <c r="A454" s="1">
        <v>40988.037245370375</v>
      </c>
      <c r="B454">
        <v>11.298</v>
      </c>
      <c r="C454">
        <v>4.7450000000000006E-2</v>
      </c>
      <c r="D454">
        <f t="shared" si="24"/>
        <v>284.44799999999998</v>
      </c>
      <c r="E454">
        <f t="shared" si="25"/>
        <v>5.6439925236335599E-2</v>
      </c>
      <c r="F454">
        <f t="shared" si="26"/>
        <v>-0.39990994796288676</v>
      </c>
      <c r="G454" s="4">
        <f t="shared" si="27"/>
        <v>7.9263029865758892</v>
      </c>
    </row>
    <row r="455" spans="1:7">
      <c r="A455" s="1">
        <v>40988.04418981482</v>
      </c>
      <c r="B455">
        <v>11.291</v>
      </c>
      <c r="C455">
        <v>4.7460000000000002E-2</v>
      </c>
      <c r="D455">
        <f t="shared" si="24"/>
        <v>284.44099999999997</v>
      </c>
      <c r="E455">
        <f t="shared" si="25"/>
        <v>5.6438536302412155E-2</v>
      </c>
      <c r="F455">
        <f t="shared" si="26"/>
        <v>-0.39990294796288672</v>
      </c>
      <c r="G455" s="4">
        <f t="shared" si="27"/>
        <v>7.9265512054706964</v>
      </c>
    </row>
    <row r="456" spans="1:7">
      <c r="A456" s="1">
        <v>40988.051134259265</v>
      </c>
      <c r="B456">
        <v>11.255000000000001</v>
      </c>
      <c r="C456">
        <v>4.7469999999999998E-2</v>
      </c>
      <c r="D456">
        <f t="shared" si="24"/>
        <v>284.40499999999997</v>
      </c>
      <c r="E456">
        <f t="shared" si="25"/>
        <v>5.6431393213663035E-2</v>
      </c>
      <c r="F456">
        <f t="shared" si="26"/>
        <v>-0.39986694796288674</v>
      </c>
      <c r="G456" s="4">
        <f t="shared" si="27"/>
        <v>7.9270938122891961</v>
      </c>
    </row>
    <row r="457" spans="1:7">
      <c r="A457" s="1">
        <v>40988.058078703711</v>
      </c>
      <c r="B457">
        <v>11.375999999999999</v>
      </c>
      <c r="C457">
        <v>4.7399999999999998E-2</v>
      </c>
      <c r="D457">
        <f t="shared" si="24"/>
        <v>284.52599999999995</v>
      </c>
      <c r="E457">
        <f t="shared" si="25"/>
        <v>5.6455401928625339E-2</v>
      </c>
      <c r="F457">
        <f t="shared" si="26"/>
        <v>-0.39998794796288673</v>
      </c>
      <c r="G457" s="4">
        <f t="shared" si="27"/>
        <v>7.9246260354058631</v>
      </c>
    </row>
    <row r="458" spans="1:7">
      <c r="A458" s="1">
        <v>40988.065023148149</v>
      </c>
      <c r="B458">
        <v>11.372999999999999</v>
      </c>
      <c r="C458">
        <v>4.6799999999999994E-2</v>
      </c>
      <c r="D458">
        <f t="shared" si="24"/>
        <v>284.52299999999997</v>
      </c>
      <c r="E458">
        <f t="shared" si="25"/>
        <v>5.6454806671229582E-2</v>
      </c>
      <c r="F458">
        <f t="shared" si="26"/>
        <v>-0.39998494796288675</v>
      </c>
      <c r="G458" s="4">
        <f t="shared" si="27"/>
        <v>7.9140284823714868</v>
      </c>
    </row>
    <row r="459" spans="1:7">
      <c r="A459" s="1">
        <v>40988.071967592594</v>
      </c>
      <c r="B459">
        <v>11.368</v>
      </c>
      <c r="C459">
        <v>4.65E-2</v>
      </c>
      <c r="D459">
        <f t="shared" si="24"/>
        <v>284.51799999999997</v>
      </c>
      <c r="E459">
        <f t="shared" si="25"/>
        <v>5.6453814575569986E-2</v>
      </c>
      <c r="F459">
        <f t="shared" si="26"/>
        <v>-0.39997994796288672</v>
      </c>
      <c r="G459" s="4">
        <f t="shared" si="27"/>
        <v>7.9087649137547906</v>
      </c>
    </row>
    <row r="460" spans="1:7">
      <c r="A460" s="1">
        <v>40988.078912037039</v>
      </c>
      <c r="B460">
        <v>11.271000000000001</v>
      </c>
      <c r="C460">
        <v>4.6469999999999997E-2</v>
      </c>
      <c r="D460">
        <f t="shared" si="24"/>
        <v>284.42099999999999</v>
      </c>
      <c r="E460">
        <f t="shared" si="25"/>
        <v>5.6434567919773762E-2</v>
      </c>
      <c r="F460">
        <f t="shared" si="26"/>
        <v>-0.39988294796288676</v>
      </c>
      <c r="G460" s="4">
        <f t="shared" si="27"/>
        <v>7.9092117547070275</v>
      </c>
    </row>
    <row r="461" spans="1:7">
      <c r="A461" s="1">
        <v>40988.085856481484</v>
      </c>
      <c r="B461">
        <v>11.154999999999999</v>
      </c>
      <c r="C461">
        <v>4.6390000000000001E-2</v>
      </c>
      <c r="D461">
        <f t="shared" ref="D461:D524" si="28">B461+273.15</f>
        <v>284.30499999999995</v>
      </c>
      <c r="E461">
        <f t="shared" ref="E461:E524" si="29">$C$2*D461/96487*LN(10)</f>
        <v>5.6411551300471055E-2</v>
      </c>
      <c r="F461">
        <f t="shared" ref="F461:F524" si="30">$C$7-0.001*(D461-$C$5)</f>
        <v>-0.3997669479628867</v>
      </c>
      <c r="G461" s="4">
        <f t="shared" ref="G461:G524" si="31">(C461-F461)/E461</f>
        <v>7.9089643464415973</v>
      </c>
    </row>
    <row r="462" spans="1:7">
      <c r="A462" s="1">
        <v>40988.09280092593</v>
      </c>
      <c r="B462">
        <v>11.122999999999999</v>
      </c>
      <c r="C462">
        <v>4.6439999999999995E-2</v>
      </c>
      <c r="D462">
        <f t="shared" si="28"/>
        <v>284.27299999999997</v>
      </c>
      <c r="E462">
        <f t="shared" si="29"/>
        <v>5.6405201888249629E-2</v>
      </c>
      <c r="F462">
        <f t="shared" si="30"/>
        <v>-0.39973494796288672</v>
      </c>
      <c r="G462" s="4">
        <f t="shared" si="31"/>
        <v>7.9101737610451526</v>
      </c>
    </row>
    <row r="463" spans="1:7">
      <c r="A463" s="1">
        <v>40988.099745370375</v>
      </c>
      <c r="B463">
        <v>11.015000000000001</v>
      </c>
      <c r="C463">
        <v>4.6439999999999995E-2</v>
      </c>
      <c r="D463">
        <f t="shared" si="28"/>
        <v>284.16499999999996</v>
      </c>
      <c r="E463">
        <f t="shared" si="29"/>
        <v>5.6383772622002282E-2</v>
      </c>
      <c r="F463">
        <f t="shared" si="30"/>
        <v>-0.39962694796288672</v>
      </c>
      <c r="G463" s="4">
        <f t="shared" si="31"/>
        <v>7.9112646639189386</v>
      </c>
    </row>
    <row r="464" spans="1:7">
      <c r="A464" s="1">
        <v>40988.10670138889</v>
      </c>
      <c r="B464">
        <v>11.035</v>
      </c>
      <c r="C464">
        <v>4.6450000000000005E-2</v>
      </c>
      <c r="D464">
        <f t="shared" si="28"/>
        <v>284.185</v>
      </c>
      <c r="E464">
        <f t="shared" si="29"/>
        <v>5.6387741004640682E-2</v>
      </c>
      <c r="F464">
        <f t="shared" si="30"/>
        <v>-0.39964694796288674</v>
      </c>
      <c r="G464" s="4">
        <f t="shared" si="31"/>
        <v>7.9112399258231179</v>
      </c>
    </row>
    <row r="465" spans="1:7">
      <c r="A465" s="1">
        <v>40988.113645833335</v>
      </c>
      <c r="B465">
        <v>11.103</v>
      </c>
      <c r="C465">
        <v>4.6249999999999999E-2</v>
      </c>
      <c r="D465">
        <f t="shared" si="28"/>
        <v>284.25299999999999</v>
      </c>
      <c r="E465">
        <f t="shared" si="29"/>
        <v>5.6401233505611229E-2</v>
      </c>
      <c r="F465">
        <f t="shared" si="30"/>
        <v>-0.39971494796288676</v>
      </c>
      <c r="G465" s="4">
        <f t="shared" si="31"/>
        <v>7.9070069969040437</v>
      </c>
    </row>
    <row r="466" spans="1:7">
      <c r="A466" s="1">
        <v>40988.12059027778</v>
      </c>
      <c r="B466">
        <v>11.035</v>
      </c>
      <c r="C466">
        <v>4.6109999999999998E-2</v>
      </c>
      <c r="D466">
        <f t="shared" si="28"/>
        <v>284.185</v>
      </c>
      <c r="E466">
        <f t="shared" si="29"/>
        <v>5.6387741004640682E-2</v>
      </c>
      <c r="F466">
        <f t="shared" si="30"/>
        <v>-0.39964694796288674</v>
      </c>
      <c r="G466" s="4">
        <f t="shared" si="31"/>
        <v>7.9052102464292933</v>
      </c>
    </row>
    <row r="467" spans="1:7">
      <c r="A467" s="1">
        <v>40988.127534722225</v>
      </c>
      <c r="B467">
        <v>10.973000000000001</v>
      </c>
      <c r="C467">
        <v>4.607E-2</v>
      </c>
      <c r="D467">
        <f t="shared" si="28"/>
        <v>284.12299999999999</v>
      </c>
      <c r="E467">
        <f t="shared" si="29"/>
        <v>5.6375439018461648E-2</v>
      </c>
      <c r="F467">
        <f t="shared" si="30"/>
        <v>-0.39958494796288674</v>
      </c>
      <c r="G467" s="4">
        <f t="shared" si="31"/>
        <v>7.9051259861044292</v>
      </c>
    </row>
    <row r="468" spans="1:7">
      <c r="A468" s="1">
        <v>40988.134479166671</v>
      </c>
      <c r="B468">
        <v>10.989000000000001</v>
      </c>
      <c r="C468">
        <v>4.607E-2</v>
      </c>
      <c r="D468">
        <f t="shared" si="28"/>
        <v>284.13899999999995</v>
      </c>
      <c r="E468">
        <f t="shared" si="29"/>
        <v>5.6378613724572361E-2</v>
      </c>
      <c r="F468">
        <f t="shared" si="30"/>
        <v>-0.3996009479628867</v>
      </c>
      <c r="G468" s="4">
        <f t="shared" si="31"/>
        <v>7.904964640317913</v>
      </c>
    </row>
    <row r="469" spans="1:7">
      <c r="A469" s="1">
        <v>40988.141423611116</v>
      </c>
      <c r="B469">
        <v>10.989000000000001</v>
      </c>
      <c r="C469">
        <v>4.6030000000000001E-2</v>
      </c>
      <c r="D469">
        <f t="shared" si="28"/>
        <v>284.13899999999995</v>
      </c>
      <c r="E469">
        <f t="shared" si="29"/>
        <v>5.6378613724572361E-2</v>
      </c>
      <c r="F469">
        <f t="shared" si="30"/>
        <v>-0.3996009479628867</v>
      </c>
      <c r="G469" s="4">
        <f t="shared" si="31"/>
        <v>7.9042551514291759</v>
      </c>
    </row>
    <row r="470" spans="1:7">
      <c r="A470" s="1">
        <v>40988.148368055554</v>
      </c>
      <c r="B470">
        <v>11.122999999999999</v>
      </c>
      <c r="C470">
        <v>4.6020000000000005E-2</v>
      </c>
      <c r="D470">
        <f t="shared" si="28"/>
        <v>284.27299999999997</v>
      </c>
      <c r="E470">
        <f t="shared" si="29"/>
        <v>5.6405201888249629E-2</v>
      </c>
      <c r="F470">
        <f t="shared" si="30"/>
        <v>-0.39973494796288672</v>
      </c>
      <c r="G470" s="4">
        <f t="shared" si="31"/>
        <v>7.9027276393056702</v>
      </c>
    </row>
    <row r="471" spans="1:7">
      <c r="A471" s="1">
        <v>40988.155312499999</v>
      </c>
      <c r="B471">
        <v>11.138</v>
      </c>
      <c r="C471">
        <v>4.6329999999999996E-2</v>
      </c>
      <c r="D471">
        <f t="shared" si="28"/>
        <v>284.28799999999995</v>
      </c>
      <c r="E471">
        <f t="shared" si="29"/>
        <v>5.6408178175228418E-2</v>
      </c>
      <c r="F471">
        <f t="shared" si="30"/>
        <v>-0.39974994796288671</v>
      </c>
      <c r="G471" s="4">
        <f t="shared" si="31"/>
        <v>7.9080722404678223</v>
      </c>
    </row>
    <row r="472" spans="1:7">
      <c r="A472" s="1">
        <v>40988.162256944444</v>
      </c>
      <c r="B472">
        <v>11.189</v>
      </c>
      <c r="C472">
        <v>4.6929999999999999E-2</v>
      </c>
      <c r="D472">
        <f t="shared" si="28"/>
        <v>284.339</v>
      </c>
      <c r="E472">
        <f t="shared" si="29"/>
        <v>5.6418297550956342E-2</v>
      </c>
      <c r="F472">
        <f t="shared" si="30"/>
        <v>-0.39980094796288679</v>
      </c>
      <c r="G472" s="4">
        <f t="shared" si="31"/>
        <v>7.9181926317327225</v>
      </c>
    </row>
    <row r="473" spans="1:7">
      <c r="A473" s="1">
        <v>40988.16920138889</v>
      </c>
      <c r="B473">
        <v>11.146000000000001</v>
      </c>
      <c r="C473">
        <v>4.7409999999999994E-2</v>
      </c>
      <c r="D473">
        <f t="shared" si="28"/>
        <v>284.29599999999999</v>
      </c>
      <c r="E473">
        <f t="shared" si="29"/>
        <v>5.6409765528283785E-2</v>
      </c>
      <c r="F473">
        <f t="shared" si="30"/>
        <v>-0.39975794796288677</v>
      </c>
      <c r="G473" s="4">
        <f t="shared" si="31"/>
        <v>7.9271371503694219</v>
      </c>
    </row>
    <row r="474" spans="1:7">
      <c r="A474" s="1">
        <v>40988.176145833335</v>
      </c>
      <c r="B474">
        <v>11.151</v>
      </c>
      <c r="C474">
        <v>4.7560000000000005E-2</v>
      </c>
      <c r="D474">
        <f t="shared" si="28"/>
        <v>284.30099999999999</v>
      </c>
      <c r="E474">
        <f t="shared" si="29"/>
        <v>5.6410757623943382E-2</v>
      </c>
      <c r="F474">
        <f t="shared" si="30"/>
        <v>-0.39976294796288675</v>
      </c>
      <c r="G474" s="4">
        <f t="shared" si="31"/>
        <v>7.9297454387143667</v>
      </c>
    </row>
    <row r="475" spans="1:7">
      <c r="A475" s="1">
        <v>40988.18309027778</v>
      </c>
      <c r="B475">
        <v>11.162000000000001</v>
      </c>
      <c r="C475">
        <v>4.752E-2</v>
      </c>
      <c r="D475">
        <f t="shared" si="28"/>
        <v>284.31199999999995</v>
      </c>
      <c r="E475">
        <f t="shared" si="29"/>
        <v>5.6412940234394499E-2</v>
      </c>
      <c r="F475">
        <f t="shared" si="30"/>
        <v>-0.39977394796288673</v>
      </c>
      <c r="G475" s="4">
        <f t="shared" si="31"/>
        <v>7.9289245712843623</v>
      </c>
    </row>
    <row r="476" spans="1:7">
      <c r="A476" s="1">
        <v>40988.190023148149</v>
      </c>
      <c r="B476">
        <v>11.191000000000001</v>
      </c>
      <c r="C476">
        <v>4.752E-2</v>
      </c>
      <c r="D476">
        <f t="shared" si="28"/>
        <v>284.34099999999995</v>
      </c>
      <c r="E476">
        <f t="shared" si="29"/>
        <v>5.6418694389220168E-2</v>
      </c>
      <c r="F476">
        <f t="shared" si="30"/>
        <v>-0.39980294796288673</v>
      </c>
      <c r="G476" s="4">
        <f t="shared" si="31"/>
        <v>7.9286299125765671</v>
      </c>
    </row>
    <row r="477" spans="1:7">
      <c r="A477" s="1">
        <v>40988.196967592594</v>
      </c>
      <c r="B477">
        <v>11.208</v>
      </c>
      <c r="C477">
        <v>4.7490000000000004E-2</v>
      </c>
      <c r="D477">
        <f t="shared" si="28"/>
        <v>284.358</v>
      </c>
      <c r="E477">
        <f t="shared" si="29"/>
        <v>5.6422067514462819E-2</v>
      </c>
      <c r="F477">
        <f t="shared" si="30"/>
        <v>-0.39981994796288678</v>
      </c>
      <c r="G477" s="4">
        <f t="shared" si="31"/>
        <v>7.9279255026985078</v>
      </c>
    </row>
    <row r="478" spans="1:7">
      <c r="A478" s="1">
        <v>40988.203912037039</v>
      </c>
      <c r="B478">
        <v>11.186</v>
      </c>
      <c r="C478">
        <v>4.7509999999999997E-2</v>
      </c>
      <c r="D478">
        <f t="shared" si="28"/>
        <v>284.33599999999996</v>
      </c>
      <c r="E478">
        <f t="shared" si="29"/>
        <v>5.6417702293560572E-2</v>
      </c>
      <c r="F478">
        <f t="shared" si="30"/>
        <v>-0.3997979479628867</v>
      </c>
      <c r="G478" s="4">
        <f t="shared" si="31"/>
        <v>7.9285034621826798</v>
      </c>
    </row>
    <row r="479" spans="1:7">
      <c r="A479" s="1">
        <v>40988.210856481484</v>
      </c>
      <c r="B479">
        <v>11.162000000000001</v>
      </c>
      <c r="C479">
        <v>4.7570000000000001E-2</v>
      </c>
      <c r="D479">
        <f t="shared" si="28"/>
        <v>284.31199999999995</v>
      </c>
      <c r="E479">
        <f t="shared" si="29"/>
        <v>5.6412940234394499E-2</v>
      </c>
      <c r="F479">
        <f t="shared" si="30"/>
        <v>-0.39977394796288673</v>
      </c>
      <c r="G479" s="4">
        <f t="shared" si="31"/>
        <v>7.9298108927523137</v>
      </c>
    </row>
    <row r="480" spans="1:7">
      <c r="A480" s="1">
        <v>40988.21780092593</v>
      </c>
      <c r="B480">
        <v>11.19</v>
      </c>
      <c r="C480">
        <v>4.7560000000000005E-2</v>
      </c>
      <c r="D480">
        <f t="shared" si="28"/>
        <v>284.33999999999997</v>
      </c>
      <c r="E480">
        <f t="shared" si="29"/>
        <v>5.6418495970088252E-2</v>
      </c>
      <c r="F480">
        <f t="shared" si="30"/>
        <v>-0.39980194796288676</v>
      </c>
      <c r="G480" s="4">
        <f t="shared" si="31"/>
        <v>7.9293490595720142</v>
      </c>
    </row>
    <row r="481" spans="1:7">
      <c r="A481" s="1">
        <v>40988.224745370375</v>
      </c>
      <c r="B481">
        <v>11.178000000000001</v>
      </c>
      <c r="C481">
        <v>4.7530000000000003E-2</v>
      </c>
      <c r="D481">
        <f t="shared" si="28"/>
        <v>284.32799999999997</v>
      </c>
      <c r="E481">
        <f t="shared" si="29"/>
        <v>5.6416114940505212E-2</v>
      </c>
      <c r="F481">
        <f t="shared" si="30"/>
        <v>-0.39978994796288675</v>
      </c>
      <c r="G481" s="4">
        <f t="shared" si="31"/>
        <v>7.9289392478481959</v>
      </c>
    </row>
    <row r="482" spans="1:7">
      <c r="A482" s="1">
        <v>40988.231689814813</v>
      </c>
      <c r="B482">
        <v>11.167999999999999</v>
      </c>
      <c r="C482">
        <v>4.7560000000000005E-2</v>
      </c>
      <c r="D482">
        <f t="shared" si="28"/>
        <v>284.31799999999998</v>
      </c>
      <c r="E482">
        <f t="shared" si="29"/>
        <v>5.6414130749186012E-2</v>
      </c>
      <c r="F482">
        <f t="shared" si="30"/>
        <v>-0.39977994796288674</v>
      </c>
      <c r="G482" s="4">
        <f t="shared" si="31"/>
        <v>7.9295726446931258</v>
      </c>
    </row>
    <row r="483" spans="1:7">
      <c r="A483" s="1">
        <v>40988.238634259258</v>
      </c>
      <c r="B483">
        <v>11.164999999999999</v>
      </c>
      <c r="C483">
        <v>4.7509999999999997E-2</v>
      </c>
      <c r="D483">
        <f t="shared" si="28"/>
        <v>284.315</v>
      </c>
      <c r="E483">
        <f t="shared" si="29"/>
        <v>5.6413535491790255E-2</v>
      </c>
      <c r="F483">
        <f t="shared" si="30"/>
        <v>-0.39977694796288676</v>
      </c>
      <c r="G483" s="4">
        <f t="shared" si="31"/>
        <v>7.9287168241384114</v>
      </c>
    </row>
    <row r="484" spans="1:7">
      <c r="A484" s="1">
        <v>40988.245578703703</v>
      </c>
      <c r="B484">
        <v>11.156000000000001</v>
      </c>
      <c r="C484">
        <v>4.752E-2</v>
      </c>
      <c r="D484">
        <f t="shared" si="28"/>
        <v>284.30599999999998</v>
      </c>
      <c r="E484">
        <f t="shared" si="29"/>
        <v>5.6411749719602972E-2</v>
      </c>
      <c r="F484">
        <f t="shared" si="30"/>
        <v>-0.39976794796288673</v>
      </c>
      <c r="G484" s="4">
        <f t="shared" si="31"/>
        <v>7.9289855426600084</v>
      </c>
    </row>
    <row r="485" spans="1:7">
      <c r="A485" s="1">
        <v>40988.252523148149</v>
      </c>
      <c r="B485">
        <v>11.146000000000001</v>
      </c>
      <c r="C485">
        <v>4.7079999999999997E-2</v>
      </c>
      <c r="D485">
        <f t="shared" si="28"/>
        <v>284.29599999999999</v>
      </c>
      <c r="E485">
        <f t="shared" si="29"/>
        <v>5.6409765528283785E-2</v>
      </c>
      <c r="F485">
        <f t="shared" si="30"/>
        <v>-0.39975794796288677</v>
      </c>
      <c r="G485" s="4">
        <f t="shared" si="31"/>
        <v>7.9212870994622868</v>
      </c>
    </row>
    <row r="486" spans="1:7">
      <c r="A486" s="1">
        <v>40988.259467592594</v>
      </c>
      <c r="B486">
        <v>11.118</v>
      </c>
      <c r="C486">
        <v>4.6780000000000002E-2</v>
      </c>
      <c r="D486">
        <f t="shared" si="28"/>
        <v>284.26799999999997</v>
      </c>
      <c r="E486">
        <f t="shared" si="29"/>
        <v>5.6404209792590018E-2</v>
      </c>
      <c r="F486">
        <f t="shared" si="30"/>
        <v>-0.39972994796288674</v>
      </c>
      <c r="G486" s="4">
        <f t="shared" si="31"/>
        <v>7.9162521663683698</v>
      </c>
    </row>
    <row r="487" spans="1:7">
      <c r="A487" s="1">
        <v>40988.266412037039</v>
      </c>
      <c r="B487">
        <v>11.09</v>
      </c>
      <c r="C487">
        <v>4.6399999999999997E-2</v>
      </c>
      <c r="D487">
        <f t="shared" si="28"/>
        <v>284.23999999999995</v>
      </c>
      <c r="E487">
        <f t="shared" si="29"/>
        <v>5.6398654056896258E-2</v>
      </c>
      <c r="F487">
        <f t="shared" si="30"/>
        <v>-0.39970194796288672</v>
      </c>
      <c r="G487" s="4">
        <f t="shared" si="31"/>
        <v>7.9097977677419182</v>
      </c>
    </row>
    <row r="488" spans="1:7">
      <c r="A488" s="1">
        <v>40988.273356481484</v>
      </c>
      <c r="B488">
        <v>11.004</v>
      </c>
      <c r="C488">
        <v>4.6579999999999996E-2</v>
      </c>
      <c r="D488">
        <f t="shared" si="28"/>
        <v>284.154</v>
      </c>
      <c r="E488">
        <f t="shared" si="29"/>
        <v>5.6381590011551165E-2</v>
      </c>
      <c r="F488">
        <f t="shared" si="30"/>
        <v>-0.39961594796288674</v>
      </c>
      <c r="G488" s="4">
        <f t="shared" si="31"/>
        <v>7.913858900954593</v>
      </c>
    </row>
    <row r="489" spans="1:7">
      <c r="A489" s="1">
        <v>40988.28030092593</v>
      </c>
      <c r="B489">
        <v>10.977</v>
      </c>
      <c r="C489">
        <v>4.65E-2</v>
      </c>
      <c r="D489">
        <f t="shared" si="28"/>
        <v>284.12699999999995</v>
      </c>
      <c r="E489">
        <f t="shared" si="29"/>
        <v>5.6376232694989321E-2</v>
      </c>
      <c r="F489">
        <f t="shared" si="30"/>
        <v>-0.39958894796288674</v>
      </c>
      <c r="G489" s="4">
        <f t="shared" si="31"/>
        <v>7.9127129756319246</v>
      </c>
    </row>
    <row r="490" spans="1:7">
      <c r="A490" s="1">
        <v>40988.287245370375</v>
      </c>
      <c r="B490">
        <v>11.018000000000001</v>
      </c>
      <c r="C490">
        <v>4.6090000000000006E-2</v>
      </c>
      <c r="D490">
        <f t="shared" si="28"/>
        <v>284.16800000000001</v>
      </c>
      <c r="E490">
        <f t="shared" si="29"/>
        <v>5.6384367879398045E-2</v>
      </c>
      <c r="F490">
        <f t="shared" si="30"/>
        <v>-0.39962994796288676</v>
      </c>
      <c r="G490" s="4">
        <f t="shared" si="31"/>
        <v>7.9050269556315413</v>
      </c>
    </row>
    <row r="491" spans="1:7">
      <c r="A491" s="1">
        <v>40988.29418981482</v>
      </c>
      <c r="B491">
        <v>10.997999999999999</v>
      </c>
      <c r="C491">
        <v>4.6119999999999994E-2</v>
      </c>
      <c r="D491">
        <f t="shared" si="28"/>
        <v>284.14799999999997</v>
      </c>
      <c r="E491">
        <f t="shared" si="29"/>
        <v>5.6380399496759645E-2</v>
      </c>
      <c r="F491">
        <f t="shared" si="30"/>
        <v>-0.39960994796288674</v>
      </c>
      <c r="G491" s="4">
        <f t="shared" si="31"/>
        <v>7.9057607243188155</v>
      </c>
    </row>
    <row r="492" spans="1:7">
      <c r="A492" s="1">
        <v>40988.301134259265</v>
      </c>
      <c r="B492">
        <v>10.956</v>
      </c>
      <c r="C492">
        <v>4.6030000000000001E-2</v>
      </c>
      <c r="D492">
        <f t="shared" si="28"/>
        <v>284.10599999999999</v>
      </c>
      <c r="E492">
        <f t="shared" si="29"/>
        <v>5.6372065893219012E-2</v>
      </c>
      <c r="F492">
        <f t="shared" si="30"/>
        <v>-0.39956794796288675</v>
      </c>
      <c r="G492" s="4">
        <f t="shared" si="31"/>
        <v>7.9045878646162526</v>
      </c>
    </row>
    <row r="493" spans="1:7">
      <c r="A493" s="1">
        <v>40988.308078703711</v>
      </c>
      <c r="B493">
        <v>10.981</v>
      </c>
      <c r="C493">
        <v>4.607E-2</v>
      </c>
      <c r="D493">
        <f t="shared" si="28"/>
        <v>284.13099999999997</v>
      </c>
      <c r="E493">
        <f t="shared" si="29"/>
        <v>5.6377026371517008E-2</v>
      </c>
      <c r="F493">
        <f t="shared" si="30"/>
        <v>-0.39959294796288675</v>
      </c>
      <c r="G493" s="4">
        <f t="shared" si="31"/>
        <v>7.9050453109397427</v>
      </c>
    </row>
    <row r="494" spans="1:7">
      <c r="A494" s="1">
        <v>40988.315023148149</v>
      </c>
      <c r="B494">
        <v>10.948</v>
      </c>
      <c r="C494">
        <v>4.5999999999999999E-2</v>
      </c>
      <c r="D494">
        <f t="shared" si="28"/>
        <v>284.09799999999996</v>
      </c>
      <c r="E494">
        <f t="shared" si="29"/>
        <v>5.6370478540163652E-2</v>
      </c>
      <c r="F494">
        <f t="shared" si="30"/>
        <v>-0.39955994796288674</v>
      </c>
      <c r="G494" s="4">
        <f t="shared" si="31"/>
        <v>7.904136340539095</v>
      </c>
    </row>
    <row r="495" spans="1:7">
      <c r="A495" s="1">
        <v>40988.321967592594</v>
      </c>
      <c r="B495">
        <v>10.964</v>
      </c>
      <c r="C495">
        <v>4.6079999999999996E-2</v>
      </c>
      <c r="D495">
        <f t="shared" si="28"/>
        <v>284.11399999999998</v>
      </c>
      <c r="E495">
        <f t="shared" si="29"/>
        <v>5.6373653246274365E-2</v>
      </c>
      <c r="F495">
        <f t="shared" si="30"/>
        <v>-0.39957594796288676</v>
      </c>
      <c r="G495" s="4">
        <f t="shared" si="31"/>
        <v>7.9053941389249838</v>
      </c>
    </row>
    <row r="496" spans="1:7">
      <c r="A496" s="1">
        <v>40988.328912037039</v>
      </c>
      <c r="B496">
        <v>10.967000000000001</v>
      </c>
      <c r="C496">
        <v>4.607E-2</v>
      </c>
      <c r="D496">
        <f t="shared" si="28"/>
        <v>284.11699999999996</v>
      </c>
      <c r="E496">
        <f t="shared" si="29"/>
        <v>5.6374248503670135E-2</v>
      </c>
      <c r="F496">
        <f t="shared" si="30"/>
        <v>-0.39957894796288673</v>
      </c>
      <c r="G496" s="4">
        <f t="shared" si="31"/>
        <v>7.9051864954594233</v>
      </c>
    </row>
    <row r="497" spans="1:7">
      <c r="A497" s="1">
        <v>40988.335856481484</v>
      </c>
      <c r="B497">
        <v>10.922000000000001</v>
      </c>
      <c r="C497">
        <v>4.6249999999999999E-2</v>
      </c>
      <c r="D497">
        <f t="shared" si="28"/>
        <v>284.072</v>
      </c>
      <c r="E497">
        <f t="shared" si="29"/>
        <v>5.6365319642733738E-2</v>
      </c>
      <c r="F497">
        <f t="shared" si="30"/>
        <v>-0.39953394796288677</v>
      </c>
      <c r="G497" s="4">
        <f t="shared" si="31"/>
        <v>7.9088338501129112</v>
      </c>
    </row>
    <row r="498" spans="1:7">
      <c r="A498" s="1">
        <v>40988.34280092593</v>
      </c>
      <c r="B498">
        <v>10.917999999999999</v>
      </c>
      <c r="C498">
        <v>4.6219999999999997E-2</v>
      </c>
      <c r="D498">
        <f t="shared" si="28"/>
        <v>284.06799999999998</v>
      </c>
      <c r="E498">
        <f t="shared" si="29"/>
        <v>5.6364525966206065E-2</v>
      </c>
      <c r="F498">
        <f t="shared" si="30"/>
        <v>-0.39952994796288677</v>
      </c>
      <c r="G498" s="4">
        <f t="shared" si="31"/>
        <v>7.9083419991882966</v>
      </c>
    </row>
    <row r="499" spans="1:7">
      <c r="A499" s="1">
        <v>40988.349745370375</v>
      </c>
      <c r="B499">
        <v>10.867000000000001</v>
      </c>
      <c r="C499">
        <v>4.6439999999999995E-2</v>
      </c>
      <c r="D499">
        <f t="shared" si="28"/>
        <v>284.017</v>
      </c>
      <c r="E499">
        <f t="shared" si="29"/>
        <v>5.6354406590478148E-2</v>
      </c>
      <c r="F499">
        <f t="shared" si="30"/>
        <v>-0.39947894796288674</v>
      </c>
      <c r="G499" s="4">
        <f t="shared" si="31"/>
        <v>7.9127609523658951</v>
      </c>
    </row>
    <row r="500" spans="1:7">
      <c r="A500" s="1">
        <v>40988.35670138889</v>
      </c>
      <c r="B500">
        <v>10.933</v>
      </c>
      <c r="C500">
        <v>4.6390000000000001E-2</v>
      </c>
      <c r="D500">
        <f t="shared" si="28"/>
        <v>284.08299999999997</v>
      </c>
      <c r="E500">
        <f t="shared" si="29"/>
        <v>5.6367502253184855E-2</v>
      </c>
      <c r="F500">
        <f t="shared" si="30"/>
        <v>-0.39954494796288675</v>
      </c>
      <c r="G500" s="4">
        <f t="shared" si="31"/>
        <v>7.9112064600607823</v>
      </c>
    </row>
    <row r="501" spans="1:7">
      <c r="A501" s="1">
        <v>40988.363645833335</v>
      </c>
      <c r="B501">
        <v>10.977</v>
      </c>
      <c r="C501">
        <v>4.6520000000000006E-2</v>
      </c>
      <c r="D501">
        <f t="shared" si="28"/>
        <v>284.12699999999995</v>
      </c>
      <c r="E501">
        <f t="shared" si="29"/>
        <v>5.6376232694989321E-2</v>
      </c>
      <c r="F501">
        <f t="shared" si="30"/>
        <v>-0.39958894796288674</v>
      </c>
      <c r="G501" s="4">
        <f t="shared" si="31"/>
        <v>7.913067735058795</v>
      </c>
    </row>
    <row r="502" spans="1:7">
      <c r="A502" s="1">
        <v>40988.37059027778</v>
      </c>
      <c r="B502">
        <v>11.005000000000001</v>
      </c>
      <c r="C502">
        <v>4.6549999999999994E-2</v>
      </c>
      <c r="D502">
        <f t="shared" si="28"/>
        <v>284.15499999999997</v>
      </c>
      <c r="E502">
        <f t="shared" si="29"/>
        <v>5.6381788430683089E-2</v>
      </c>
      <c r="F502">
        <f t="shared" si="30"/>
        <v>-0.39961694796288671</v>
      </c>
      <c r="G502" s="4">
        <f t="shared" si="31"/>
        <v>7.913316699973314</v>
      </c>
    </row>
    <row r="503" spans="1:7">
      <c r="A503" s="1">
        <v>40988.377534722225</v>
      </c>
      <c r="B503">
        <v>11.023</v>
      </c>
      <c r="C503">
        <v>4.6640000000000001E-2</v>
      </c>
      <c r="D503">
        <f t="shared" si="28"/>
        <v>284.173</v>
      </c>
      <c r="E503">
        <f t="shared" si="29"/>
        <v>5.6385359975057642E-2</v>
      </c>
      <c r="F503">
        <f t="shared" si="30"/>
        <v>-0.39963494796288679</v>
      </c>
      <c r="G503" s="4">
        <f t="shared" si="31"/>
        <v>7.914730847870775</v>
      </c>
    </row>
    <row r="504" spans="1:7">
      <c r="A504" s="1">
        <v>40988.384479166671</v>
      </c>
      <c r="B504">
        <v>11.042</v>
      </c>
      <c r="C504">
        <v>4.6810000000000004E-2</v>
      </c>
      <c r="D504">
        <f t="shared" si="28"/>
        <v>284.19199999999995</v>
      </c>
      <c r="E504">
        <f t="shared" si="29"/>
        <v>5.6389129938564105E-2</v>
      </c>
      <c r="F504">
        <f t="shared" si="30"/>
        <v>-0.39965394796288672</v>
      </c>
      <c r="G504" s="4">
        <f t="shared" si="31"/>
        <v>7.9175534087741504</v>
      </c>
    </row>
    <row r="505" spans="1:7">
      <c r="A505" s="1">
        <v>40988.391423611116</v>
      </c>
      <c r="B505">
        <v>11.063000000000001</v>
      </c>
      <c r="C505">
        <v>4.6939999999999996E-2</v>
      </c>
      <c r="D505">
        <f t="shared" si="28"/>
        <v>284.21299999999997</v>
      </c>
      <c r="E505">
        <f t="shared" si="29"/>
        <v>5.6393296740334435E-2</v>
      </c>
      <c r="F505">
        <f t="shared" si="30"/>
        <v>-0.39967494796288672</v>
      </c>
      <c r="G505" s="4">
        <f t="shared" si="31"/>
        <v>7.9196460178475832</v>
      </c>
    </row>
    <row r="506" spans="1:7">
      <c r="A506" s="1">
        <v>40988.398379629631</v>
      </c>
      <c r="B506">
        <v>11.095000000000001</v>
      </c>
      <c r="C506">
        <v>4.7009999999999996E-2</v>
      </c>
      <c r="D506">
        <f t="shared" si="28"/>
        <v>284.245</v>
      </c>
      <c r="E506">
        <f t="shared" si="29"/>
        <v>5.6399646152555875E-2</v>
      </c>
      <c r="F506">
        <f t="shared" si="30"/>
        <v>-0.39970694796288675</v>
      </c>
      <c r="G506" s="4">
        <f t="shared" si="31"/>
        <v>7.9205629545007845</v>
      </c>
    </row>
    <row r="507" spans="1:7">
      <c r="A507" s="1">
        <v>40988.405324074076</v>
      </c>
      <c r="B507">
        <v>11.14</v>
      </c>
      <c r="C507">
        <v>4.7140000000000001E-2</v>
      </c>
      <c r="D507">
        <f t="shared" si="28"/>
        <v>284.28999999999996</v>
      </c>
      <c r="E507">
        <f t="shared" si="29"/>
        <v>5.6408575013492258E-2</v>
      </c>
      <c r="F507">
        <f t="shared" si="30"/>
        <v>-0.39975194796288671</v>
      </c>
      <c r="G507" s="4">
        <f t="shared" si="31"/>
        <v>7.9224115811469353</v>
      </c>
    </row>
    <row r="508" spans="1:7">
      <c r="A508" s="1">
        <v>40988.412268518521</v>
      </c>
      <c r="B508">
        <v>11.111000000000001</v>
      </c>
      <c r="C508">
        <v>4.7219999999999998E-2</v>
      </c>
      <c r="D508">
        <f t="shared" si="28"/>
        <v>284.26099999999997</v>
      </c>
      <c r="E508">
        <f t="shared" si="29"/>
        <v>5.6402820858666589E-2</v>
      </c>
      <c r="F508">
        <f t="shared" si="30"/>
        <v>-0.39972294796288671</v>
      </c>
      <c r="G508" s="4">
        <f t="shared" si="31"/>
        <v>7.9241240271090376</v>
      </c>
    </row>
    <row r="509" spans="1:7">
      <c r="A509" s="1">
        <v>40988.419212962966</v>
      </c>
      <c r="B509">
        <v>11.098000000000001</v>
      </c>
      <c r="C509">
        <v>4.7420000000000004E-2</v>
      </c>
      <c r="D509">
        <f t="shared" si="28"/>
        <v>284.24799999999999</v>
      </c>
      <c r="E509">
        <f t="shared" si="29"/>
        <v>5.6400241409951632E-2</v>
      </c>
      <c r="F509">
        <f t="shared" si="30"/>
        <v>-0.39970994796288678</v>
      </c>
      <c r="G509" s="4">
        <f t="shared" si="31"/>
        <v>7.9278020232727631</v>
      </c>
    </row>
    <row r="510" spans="1:7">
      <c r="A510" s="1">
        <v>40988.426157407412</v>
      </c>
      <c r="B510">
        <v>11.106999999999999</v>
      </c>
      <c r="C510">
        <v>4.7369999999999995E-2</v>
      </c>
      <c r="D510">
        <f t="shared" si="28"/>
        <v>284.25699999999995</v>
      </c>
      <c r="E510">
        <f t="shared" si="29"/>
        <v>5.6402027182138895E-2</v>
      </c>
      <c r="F510">
        <f t="shared" si="30"/>
        <v>-0.39971894796288671</v>
      </c>
      <c r="G510" s="4">
        <f t="shared" si="31"/>
        <v>7.9268240930260125</v>
      </c>
    </row>
    <row r="511" spans="1:7">
      <c r="A511" s="1">
        <v>40988.433101851857</v>
      </c>
      <c r="B511">
        <v>11.092000000000001</v>
      </c>
      <c r="C511">
        <v>4.743E-2</v>
      </c>
      <c r="D511">
        <f t="shared" si="28"/>
        <v>284.24199999999996</v>
      </c>
      <c r="E511">
        <f t="shared" si="29"/>
        <v>5.6399050895160105E-2</v>
      </c>
      <c r="F511">
        <f t="shared" si="30"/>
        <v>-0.39970394796288672</v>
      </c>
      <c r="G511" s="4">
        <f t="shared" si="31"/>
        <v>7.9280402926294213</v>
      </c>
    </row>
    <row r="512" spans="1:7">
      <c r="A512" s="1">
        <v>40988.440023148149</v>
      </c>
      <c r="B512">
        <v>11.093</v>
      </c>
      <c r="C512">
        <v>4.7439999999999996E-2</v>
      </c>
      <c r="D512">
        <f t="shared" si="28"/>
        <v>284.24299999999999</v>
      </c>
      <c r="E512">
        <f t="shared" si="29"/>
        <v>5.6399249314292035E-2</v>
      </c>
      <c r="F512">
        <f t="shared" si="30"/>
        <v>-0.39970494796288675</v>
      </c>
      <c r="G512" s="4">
        <f t="shared" si="31"/>
        <v>7.928207438916683</v>
      </c>
    </row>
    <row r="513" spans="1:7">
      <c r="A513" s="1">
        <v>40988.446967592594</v>
      </c>
      <c r="B513">
        <v>11.134</v>
      </c>
      <c r="C513">
        <v>4.7390000000000002E-2</v>
      </c>
      <c r="D513">
        <f t="shared" si="28"/>
        <v>284.28399999999999</v>
      </c>
      <c r="E513">
        <f t="shared" si="29"/>
        <v>5.6407384498700745E-2</v>
      </c>
      <c r="F513">
        <f t="shared" si="30"/>
        <v>-0.39974594796288676</v>
      </c>
      <c r="G513" s="4">
        <f t="shared" si="31"/>
        <v>7.9269044636023818</v>
      </c>
    </row>
    <row r="514" spans="1:7">
      <c r="A514" s="1">
        <v>40988.453912037039</v>
      </c>
      <c r="B514">
        <v>11.188000000000001</v>
      </c>
      <c r="C514">
        <v>4.734E-2</v>
      </c>
      <c r="D514">
        <f t="shared" si="28"/>
        <v>284.33799999999997</v>
      </c>
      <c r="E514">
        <f t="shared" si="29"/>
        <v>5.6418099131824412E-2</v>
      </c>
      <c r="F514">
        <f t="shared" si="30"/>
        <v>-0.39979994796288676</v>
      </c>
      <c r="G514" s="4">
        <f t="shared" si="31"/>
        <v>7.9254699262042898</v>
      </c>
    </row>
    <row r="515" spans="1:7">
      <c r="A515" s="1">
        <v>40988.460856481484</v>
      </c>
      <c r="B515">
        <v>11.212</v>
      </c>
      <c r="C515">
        <v>4.7320000000000001E-2</v>
      </c>
      <c r="D515">
        <f t="shared" si="28"/>
        <v>284.36199999999997</v>
      </c>
      <c r="E515">
        <f t="shared" si="29"/>
        <v>5.6422861190990492E-2</v>
      </c>
      <c r="F515">
        <f t="shared" si="30"/>
        <v>-0.39982394796288673</v>
      </c>
      <c r="G515" s="4">
        <f t="shared" si="31"/>
        <v>7.9248719140511419</v>
      </c>
    </row>
    <row r="516" spans="1:7">
      <c r="A516" s="1">
        <v>40988.46780092593</v>
      </c>
      <c r="B516">
        <v>11.218</v>
      </c>
      <c r="C516">
        <v>4.7299999999999995E-2</v>
      </c>
      <c r="D516">
        <f t="shared" si="28"/>
        <v>284.36799999999999</v>
      </c>
      <c r="E516">
        <f t="shared" si="29"/>
        <v>5.6424051705782019E-2</v>
      </c>
      <c r="F516">
        <f t="shared" si="30"/>
        <v>-0.39982994796288673</v>
      </c>
      <c r="G516" s="4">
        <f t="shared" si="31"/>
        <v>7.924456582707041</v>
      </c>
    </row>
    <row r="517" spans="1:7">
      <c r="A517" s="1">
        <v>40988.474745370375</v>
      </c>
      <c r="B517">
        <v>11.199</v>
      </c>
      <c r="C517">
        <v>4.7310000000000005E-2</v>
      </c>
      <c r="D517">
        <f t="shared" si="28"/>
        <v>284.34899999999999</v>
      </c>
      <c r="E517">
        <f t="shared" si="29"/>
        <v>5.6420281742275535E-2</v>
      </c>
      <c r="F517">
        <f t="shared" si="30"/>
        <v>-0.39981094796288674</v>
      </c>
      <c r="G517" s="4">
        <f t="shared" si="31"/>
        <v>7.9248265722122486</v>
      </c>
    </row>
    <row r="518" spans="1:7">
      <c r="A518" s="1">
        <v>40988.48170138889</v>
      </c>
      <c r="B518">
        <v>11.163</v>
      </c>
      <c r="C518">
        <v>4.7030000000000002E-2</v>
      </c>
      <c r="D518">
        <f t="shared" si="28"/>
        <v>284.31299999999999</v>
      </c>
      <c r="E518">
        <f t="shared" si="29"/>
        <v>5.6413138653526422E-2</v>
      </c>
      <c r="F518">
        <f t="shared" si="30"/>
        <v>-0.39977494796288676</v>
      </c>
      <c r="G518" s="4">
        <f t="shared" si="31"/>
        <v>7.9202284898033541</v>
      </c>
    </row>
    <row r="519" spans="1:7">
      <c r="A519" s="1">
        <v>40988.488645833335</v>
      </c>
      <c r="B519">
        <v>11.113</v>
      </c>
      <c r="C519">
        <v>4.6789999999999998E-2</v>
      </c>
      <c r="D519">
        <f t="shared" si="28"/>
        <v>284.26299999999998</v>
      </c>
      <c r="E519">
        <f t="shared" si="29"/>
        <v>5.6403217696930429E-2</v>
      </c>
      <c r="F519">
        <f t="shared" si="30"/>
        <v>-0.39972494796288677</v>
      </c>
      <c r="G519" s="4">
        <f t="shared" si="31"/>
        <v>7.9164800554842634</v>
      </c>
    </row>
    <row r="520" spans="1:7">
      <c r="A520" s="1">
        <v>40988.49559027778</v>
      </c>
      <c r="B520">
        <v>11.090999999999999</v>
      </c>
      <c r="C520">
        <v>4.641E-2</v>
      </c>
      <c r="D520">
        <f t="shared" si="28"/>
        <v>284.24099999999999</v>
      </c>
      <c r="E520">
        <f t="shared" si="29"/>
        <v>5.6398852476028181E-2</v>
      </c>
      <c r="F520">
        <f t="shared" si="30"/>
        <v>-0.39970294796288675</v>
      </c>
      <c r="G520" s="4">
        <f t="shared" si="31"/>
        <v>7.9099649793850499</v>
      </c>
    </row>
    <row r="521" spans="1:7">
      <c r="A521" s="1">
        <v>40988.502534722225</v>
      </c>
      <c r="B521">
        <v>11.114000000000001</v>
      </c>
      <c r="C521">
        <v>4.657E-2</v>
      </c>
      <c r="D521">
        <f t="shared" si="28"/>
        <v>284.26399999999995</v>
      </c>
      <c r="E521">
        <f t="shared" si="29"/>
        <v>5.6403416116062345E-2</v>
      </c>
      <c r="F521">
        <f t="shared" si="30"/>
        <v>-0.39972594796288674</v>
      </c>
      <c r="G521" s="4">
        <f t="shared" si="31"/>
        <v>7.9125694628945054</v>
      </c>
    </row>
    <row r="522" spans="1:7">
      <c r="A522" s="1">
        <v>40988.509479166671</v>
      </c>
      <c r="B522">
        <v>11.125</v>
      </c>
      <c r="C522">
        <v>4.6390000000000001E-2</v>
      </c>
      <c r="D522">
        <f t="shared" si="28"/>
        <v>284.27499999999998</v>
      </c>
      <c r="E522">
        <f t="shared" si="29"/>
        <v>5.6405598726513462E-2</v>
      </c>
      <c r="F522">
        <f t="shared" si="30"/>
        <v>-0.39973694796288672</v>
      </c>
      <c r="G522" s="4">
        <f t="shared" si="31"/>
        <v>7.9092671301294892</v>
      </c>
    </row>
    <row r="523" spans="1:7">
      <c r="A523" s="1">
        <v>40988.516423611116</v>
      </c>
      <c r="B523">
        <v>11.135999999999999</v>
      </c>
      <c r="C523">
        <v>4.6270000000000006E-2</v>
      </c>
      <c r="D523">
        <f t="shared" si="28"/>
        <v>284.286</v>
      </c>
      <c r="E523">
        <f t="shared" si="29"/>
        <v>5.6407781336964585E-2</v>
      </c>
      <c r="F523">
        <f t="shared" si="30"/>
        <v>-0.39974794796288676</v>
      </c>
      <c r="G523" s="4">
        <f t="shared" si="31"/>
        <v>7.9070287359557376</v>
      </c>
    </row>
    <row r="524" spans="1:7">
      <c r="A524" s="1">
        <v>40988.523356481484</v>
      </c>
      <c r="B524">
        <v>11.145</v>
      </c>
      <c r="C524">
        <v>4.6079999999999996E-2</v>
      </c>
      <c r="D524">
        <f t="shared" si="28"/>
        <v>284.29499999999996</v>
      </c>
      <c r="E524">
        <f t="shared" si="29"/>
        <v>5.6409567109151855E-2</v>
      </c>
      <c r="F524">
        <f t="shared" si="30"/>
        <v>-0.39975694796288674</v>
      </c>
      <c r="G524" s="4">
        <f t="shared" si="31"/>
        <v>7.90356974553975</v>
      </c>
    </row>
    <row r="525" spans="1:7">
      <c r="A525" s="1">
        <v>40988.53030092593</v>
      </c>
      <c r="B525">
        <v>11.146000000000001</v>
      </c>
      <c r="C525">
        <v>4.623E-2</v>
      </c>
      <c r="D525">
        <f t="shared" ref="D525:D588" si="32">B525+273.15</f>
        <v>284.29599999999999</v>
      </c>
      <c r="E525">
        <f t="shared" ref="E525:E588" si="33">$C$2*D525/96487*LN(10)</f>
        <v>5.6409765528283785E-2</v>
      </c>
      <c r="F525">
        <f t="shared" ref="F525:F588" si="34">$C$7-0.001*(D525-$C$5)</f>
        <v>-0.39975794796288677</v>
      </c>
      <c r="G525" s="4">
        <f t="shared" ref="G525:G588" si="35">(C525-F525)/E525</f>
        <v>7.9062187865196671</v>
      </c>
    </row>
    <row r="526" spans="1:7">
      <c r="A526" s="1">
        <v>40988.537245370375</v>
      </c>
      <c r="B526">
        <v>11.132999999999999</v>
      </c>
      <c r="C526">
        <v>4.6090000000000006E-2</v>
      </c>
      <c r="D526">
        <f t="shared" si="32"/>
        <v>284.28299999999996</v>
      </c>
      <c r="E526">
        <f t="shared" si="33"/>
        <v>5.6407186079568822E-2</v>
      </c>
      <c r="F526">
        <f t="shared" si="34"/>
        <v>-0.39974494796288673</v>
      </c>
      <c r="G526" s="4">
        <f t="shared" si="35"/>
        <v>7.9038679102691862</v>
      </c>
    </row>
    <row r="527" spans="1:7">
      <c r="A527" s="1">
        <v>40988.54418981482</v>
      </c>
      <c r="B527">
        <v>11.111000000000001</v>
      </c>
      <c r="C527">
        <v>4.6170000000000003E-2</v>
      </c>
      <c r="D527">
        <f t="shared" si="32"/>
        <v>284.26099999999997</v>
      </c>
      <c r="E527">
        <f t="shared" si="33"/>
        <v>5.6402820858666589E-2</v>
      </c>
      <c r="F527">
        <f t="shared" si="34"/>
        <v>-0.39972294796288671</v>
      </c>
      <c r="G527" s="4">
        <f t="shared" si="35"/>
        <v>7.9055079369203733</v>
      </c>
    </row>
    <row r="528" spans="1:7">
      <c r="A528" s="1">
        <v>40988.551134259265</v>
      </c>
      <c r="B528">
        <v>11.087</v>
      </c>
      <c r="C528">
        <v>4.6109999999999998E-2</v>
      </c>
      <c r="D528">
        <f t="shared" si="32"/>
        <v>284.23699999999997</v>
      </c>
      <c r="E528">
        <f t="shared" si="33"/>
        <v>5.6398058799500508E-2</v>
      </c>
      <c r="F528">
        <f t="shared" si="34"/>
        <v>-0.39969894796288674</v>
      </c>
      <c r="G528" s="4">
        <f t="shared" si="35"/>
        <v>7.9046860380030504</v>
      </c>
    </row>
    <row r="529" spans="1:7">
      <c r="A529" s="1">
        <v>40988.558078703711</v>
      </c>
      <c r="B529">
        <v>11.083</v>
      </c>
      <c r="C529">
        <v>4.6249999999999999E-2</v>
      </c>
      <c r="D529">
        <f t="shared" si="32"/>
        <v>284.233</v>
      </c>
      <c r="E529">
        <f t="shared" si="33"/>
        <v>5.6397265122972842E-2</v>
      </c>
      <c r="F529">
        <f t="shared" si="34"/>
        <v>-0.39969494796288679</v>
      </c>
      <c r="G529" s="4">
        <f t="shared" si="35"/>
        <v>7.9072087447948913</v>
      </c>
    </row>
    <row r="530" spans="1:7">
      <c r="A530" s="1">
        <v>40988.565023148149</v>
      </c>
      <c r="B530">
        <v>11.071</v>
      </c>
      <c r="C530">
        <v>4.6219999999999997E-2</v>
      </c>
      <c r="D530">
        <f t="shared" si="32"/>
        <v>284.221</v>
      </c>
      <c r="E530">
        <f t="shared" si="33"/>
        <v>5.6394884093389795E-2</v>
      </c>
      <c r="F530">
        <f t="shared" si="34"/>
        <v>-0.39968294796288678</v>
      </c>
      <c r="G530" s="4">
        <f t="shared" si="35"/>
        <v>7.9067978440113915</v>
      </c>
    </row>
    <row r="531" spans="1:7">
      <c r="A531" s="1">
        <v>40988.571967592594</v>
      </c>
      <c r="B531">
        <v>11.122</v>
      </c>
      <c r="C531">
        <v>4.6640000000000001E-2</v>
      </c>
      <c r="D531">
        <f t="shared" si="32"/>
        <v>284.27199999999999</v>
      </c>
      <c r="E531">
        <f t="shared" si="33"/>
        <v>5.6405003469117712E-2</v>
      </c>
      <c r="F531">
        <f t="shared" si="34"/>
        <v>-0.39973394796288675</v>
      </c>
      <c r="G531" s="4">
        <f t="shared" si="35"/>
        <v>7.9137296429257526</v>
      </c>
    </row>
    <row r="532" spans="1:7">
      <c r="A532" s="1">
        <v>40988.578912037039</v>
      </c>
      <c r="B532">
        <v>11.177</v>
      </c>
      <c r="C532">
        <v>4.7240000000000004E-2</v>
      </c>
      <c r="D532">
        <f t="shared" si="32"/>
        <v>284.327</v>
      </c>
      <c r="E532">
        <f t="shared" si="33"/>
        <v>5.6415916521373295E-2</v>
      </c>
      <c r="F532">
        <f t="shared" si="34"/>
        <v>-0.39978894796288678</v>
      </c>
      <c r="G532" s="4">
        <f t="shared" si="35"/>
        <v>7.9238090157328003</v>
      </c>
    </row>
    <row r="533" spans="1:7">
      <c r="A533" s="1">
        <v>40988.585856481484</v>
      </c>
      <c r="B533">
        <v>11.166</v>
      </c>
      <c r="C533">
        <v>4.7090000000000007E-2</v>
      </c>
      <c r="D533">
        <f t="shared" si="32"/>
        <v>284.31599999999997</v>
      </c>
      <c r="E533">
        <f t="shared" si="33"/>
        <v>5.6413733910922172E-2</v>
      </c>
      <c r="F533">
        <f t="shared" si="34"/>
        <v>-0.39977794796288674</v>
      </c>
      <c r="G533" s="4">
        <f t="shared" si="35"/>
        <v>7.9212616677438072</v>
      </c>
    </row>
    <row r="534" spans="1:7">
      <c r="A534" s="1">
        <v>40988.59280092593</v>
      </c>
      <c r="B534">
        <v>11.178000000000001</v>
      </c>
      <c r="C534">
        <v>4.7189999999999996E-2</v>
      </c>
      <c r="D534">
        <f t="shared" si="32"/>
        <v>284.32799999999997</v>
      </c>
      <c r="E534">
        <f t="shared" si="33"/>
        <v>5.6416114940505212E-2</v>
      </c>
      <c r="F534">
        <f t="shared" si="34"/>
        <v>-0.39978994796288675</v>
      </c>
      <c r="G534" s="4">
        <f t="shared" si="35"/>
        <v>7.9229126010229303</v>
      </c>
    </row>
    <row r="535" spans="1:7">
      <c r="A535" s="1">
        <v>40988.599745370375</v>
      </c>
      <c r="B535">
        <v>11.154</v>
      </c>
      <c r="C535">
        <v>4.7229999999999994E-2</v>
      </c>
      <c r="D535">
        <f t="shared" si="32"/>
        <v>284.30399999999997</v>
      </c>
      <c r="E535">
        <f t="shared" si="33"/>
        <v>5.6411352881339138E-2</v>
      </c>
      <c r="F535">
        <f t="shared" si="34"/>
        <v>-0.39976594796288673</v>
      </c>
      <c r="G535" s="4">
        <f t="shared" si="35"/>
        <v>7.9238650578570482</v>
      </c>
    </row>
    <row r="536" spans="1:7">
      <c r="A536" s="1">
        <v>40988.606689814813</v>
      </c>
      <c r="B536">
        <v>11.175000000000001</v>
      </c>
      <c r="C536">
        <v>4.7240000000000004E-2</v>
      </c>
      <c r="D536">
        <f t="shared" si="32"/>
        <v>284.32499999999999</v>
      </c>
      <c r="E536">
        <f t="shared" si="33"/>
        <v>5.6415519683109455E-2</v>
      </c>
      <c r="F536">
        <f t="shared" si="34"/>
        <v>-0.39978694796288677</v>
      </c>
      <c r="G536" s="4">
        <f t="shared" si="35"/>
        <v>7.9238293021826856</v>
      </c>
    </row>
    <row r="537" spans="1:7">
      <c r="A537" s="1">
        <v>40988.613634259258</v>
      </c>
      <c r="B537">
        <v>11.183999999999999</v>
      </c>
      <c r="C537">
        <v>4.7219999999999998E-2</v>
      </c>
      <c r="D537">
        <f t="shared" si="32"/>
        <v>284.334</v>
      </c>
      <c r="E537">
        <f t="shared" si="33"/>
        <v>5.6417305455296739E-2</v>
      </c>
      <c r="F537">
        <f t="shared" si="34"/>
        <v>-0.39979594796288676</v>
      </c>
      <c r="G537" s="4">
        <f t="shared" si="35"/>
        <v>7.9233835142496805</v>
      </c>
    </row>
    <row r="538" spans="1:7">
      <c r="A538" s="1">
        <v>40988.620578703703</v>
      </c>
      <c r="B538">
        <v>11.188000000000001</v>
      </c>
      <c r="C538">
        <v>4.7229999999999994E-2</v>
      </c>
      <c r="D538">
        <f t="shared" si="32"/>
        <v>284.33799999999997</v>
      </c>
      <c r="E538">
        <f t="shared" si="33"/>
        <v>5.6418099131824412E-2</v>
      </c>
      <c r="F538">
        <f t="shared" si="34"/>
        <v>-0.39979994796288676</v>
      </c>
      <c r="G538" s="4">
        <f t="shared" si="35"/>
        <v>7.923520197275228</v>
      </c>
    </row>
    <row r="539" spans="1:7">
      <c r="A539" s="1">
        <v>40988.627523148149</v>
      </c>
      <c r="B539">
        <v>11.185</v>
      </c>
      <c r="C539">
        <v>4.7170000000000004E-2</v>
      </c>
      <c r="D539">
        <f t="shared" si="32"/>
        <v>284.33499999999998</v>
      </c>
      <c r="E539">
        <f t="shared" si="33"/>
        <v>5.6417503874428655E-2</v>
      </c>
      <c r="F539">
        <f t="shared" si="34"/>
        <v>-0.39979694796288673</v>
      </c>
      <c r="G539" s="4">
        <f t="shared" si="35"/>
        <v>7.9224871231049869</v>
      </c>
    </row>
    <row r="540" spans="1:7">
      <c r="A540" s="1">
        <v>40988.634467592594</v>
      </c>
      <c r="B540">
        <v>11.180999999999999</v>
      </c>
      <c r="C540">
        <v>4.7219999999999998E-2</v>
      </c>
      <c r="D540">
        <f t="shared" si="32"/>
        <v>284.33099999999996</v>
      </c>
      <c r="E540">
        <f t="shared" si="33"/>
        <v>5.6416710197900968E-2</v>
      </c>
      <c r="F540">
        <f t="shared" si="34"/>
        <v>-0.39979294796288672</v>
      </c>
      <c r="G540" s="4">
        <f t="shared" si="35"/>
        <v>7.9234139387928755</v>
      </c>
    </row>
    <row r="541" spans="1:7">
      <c r="A541" s="1">
        <v>40988.641412037039</v>
      </c>
      <c r="B541">
        <v>11.135999999999999</v>
      </c>
      <c r="C541">
        <v>4.6960000000000002E-2</v>
      </c>
      <c r="D541">
        <f t="shared" si="32"/>
        <v>284.286</v>
      </c>
      <c r="E541">
        <f t="shared" si="33"/>
        <v>5.6407781336964585E-2</v>
      </c>
      <c r="F541">
        <f t="shared" si="34"/>
        <v>-0.39974794796288676</v>
      </c>
      <c r="G541" s="4">
        <f t="shared" si="35"/>
        <v>7.9192610908480203</v>
      </c>
    </row>
    <row r="542" spans="1:7">
      <c r="A542" s="1">
        <v>40988.648356481484</v>
      </c>
      <c r="B542">
        <v>11.099</v>
      </c>
      <c r="C542">
        <v>4.6829999999999997E-2</v>
      </c>
      <c r="D542">
        <f t="shared" si="32"/>
        <v>284.24899999999997</v>
      </c>
      <c r="E542">
        <f t="shared" si="33"/>
        <v>5.6400439829083542E-2</v>
      </c>
      <c r="F542">
        <f t="shared" si="34"/>
        <v>-0.39971094796288675</v>
      </c>
      <c r="G542" s="4">
        <f t="shared" si="35"/>
        <v>7.9173309519586885</v>
      </c>
    </row>
    <row r="543" spans="1:7">
      <c r="A543" s="1">
        <v>40988.65530092593</v>
      </c>
      <c r="B543">
        <v>11.090999999999999</v>
      </c>
      <c r="C543">
        <v>4.616E-2</v>
      </c>
      <c r="D543">
        <f t="shared" si="32"/>
        <v>284.24099999999999</v>
      </c>
      <c r="E543">
        <f t="shared" si="33"/>
        <v>5.6398852476028181E-2</v>
      </c>
      <c r="F543">
        <f t="shared" si="34"/>
        <v>-0.39970294796288675</v>
      </c>
      <c r="G543" s="4">
        <f t="shared" si="35"/>
        <v>7.905532265082817</v>
      </c>
    </row>
    <row r="544" spans="1:7">
      <c r="A544" s="1">
        <v>40988.662245370375</v>
      </c>
      <c r="B544">
        <v>11.083</v>
      </c>
      <c r="C544">
        <v>4.6049999999999994E-2</v>
      </c>
      <c r="D544">
        <f t="shared" si="32"/>
        <v>284.233</v>
      </c>
      <c r="E544">
        <f t="shared" si="33"/>
        <v>5.6397265122972842E-2</v>
      </c>
      <c r="F544">
        <f t="shared" si="34"/>
        <v>-0.39969494796288679</v>
      </c>
      <c r="G544" s="4">
        <f t="shared" si="35"/>
        <v>7.9036624735428385</v>
      </c>
    </row>
    <row r="545" spans="1:7">
      <c r="A545" s="1">
        <v>40988.66918981482</v>
      </c>
      <c r="B545">
        <v>11.077</v>
      </c>
      <c r="C545">
        <v>4.598E-2</v>
      </c>
      <c r="D545">
        <f t="shared" si="32"/>
        <v>284.22699999999998</v>
      </c>
      <c r="E545">
        <f t="shared" si="33"/>
        <v>5.6396074608181308E-2</v>
      </c>
      <c r="F545">
        <f t="shared" si="34"/>
        <v>-0.39968894796288673</v>
      </c>
      <c r="G545" s="4">
        <f t="shared" si="35"/>
        <v>7.9024817074455411</v>
      </c>
    </row>
    <row r="546" spans="1:7">
      <c r="A546" s="1">
        <v>40988.676134259265</v>
      </c>
      <c r="B546">
        <v>11.101000000000001</v>
      </c>
      <c r="C546">
        <v>4.6090000000000006E-2</v>
      </c>
      <c r="D546">
        <f t="shared" si="32"/>
        <v>284.25099999999998</v>
      </c>
      <c r="E546">
        <f t="shared" si="33"/>
        <v>5.6400836667347382E-2</v>
      </c>
      <c r="F546">
        <f t="shared" si="34"/>
        <v>-0.39971294796288676</v>
      </c>
      <c r="G546" s="4">
        <f t="shared" si="35"/>
        <v>7.9041903330660928</v>
      </c>
    </row>
    <row r="547" spans="1:7">
      <c r="A547" s="1">
        <v>40988.683078703711</v>
      </c>
      <c r="B547">
        <v>11.092000000000001</v>
      </c>
      <c r="C547">
        <v>4.5859999999999998E-2</v>
      </c>
      <c r="D547">
        <f t="shared" si="32"/>
        <v>284.24199999999996</v>
      </c>
      <c r="E547">
        <f t="shared" si="33"/>
        <v>5.6399050895160105E-2</v>
      </c>
      <c r="F547">
        <f t="shared" si="34"/>
        <v>-0.39970394796288672</v>
      </c>
      <c r="G547" s="4">
        <f t="shared" si="35"/>
        <v>7.9002029447471234</v>
      </c>
    </row>
    <row r="548" spans="1:7">
      <c r="A548" s="1">
        <v>40988.690023148149</v>
      </c>
      <c r="B548">
        <v>11.071</v>
      </c>
      <c r="C548">
        <v>4.5679999999999998E-2</v>
      </c>
      <c r="D548">
        <f t="shared" si="32"/>
        <v>284.221</v>
      </c>
      <c r="E548">
        <f t="shared" si="33"/>
        <v>5.6394884093389795E-2</v>
      </c>
      <c r="F548">
        <f t="shared" si="34"/>
        <v>-0.39968294796288678</v>
      </c>
      <c r="G548" s="4">
        <f t="shared" si="35"/>
        <v>7.8972225073708247</v>
      </c>
    </row>
    <row r="549" spans="1:7">
      <c r="A549" s="1">
        <v>40988.696967592594</v>
      </c>
      <c r="B549">
        <v>11.092000000000001</v>
      </c>
      <c r="C549">
        <v>4.5810000000000003E-2</v>
      </c>
      <c r="D549">
        <f t="shared" si="32"/>
        <v>284.24199999999996</v>
      </c>
      <c r="E549">
        <f t="shared" si="33"/>
        <v>5.6399050895160105E-2</v>
      </c>
      <c r="F549">
        <f t="shared" si="34"/>
        <v>-0.39970394796288672</v>
      </c>
      <c r="G549" s="4">
        <f t="shared" si="35"/>
        <v>7.8993164050056484</v>
      </c>
    </row>
    <row r="550" spans="1:7">
      <c r="A550" s="1">
        <v>40988.703912037039</v>
      </c>
      <c r="B550">
        <v>11.096</v>
      </c>
      <c r="C550">
        <v>4.5740000000000003E-2</v>
      </c>
      <c r="D550">
        <f t="shared" si="32"/>
        <v>284.24599999999998</v>
      </c>
      <c r="E550">
        <f t="shared" si="33"/>
        <v>5.6399844571687792E-2</v>
      </c>
      <c r="F550">
        <f t="shared" si="34"/>
        <v>-0.39970794796288672</v>
      </c>
      <c r="G550" s="4">
        <f t="shared" si="35"/>
        <v>7.8980350273251911</v>
      </c>
    </row>
    <row r="551" spans="1:7">
      <c r="A551" s="1">
        <v>40988.710856481484</v>
      </c>
      <c r="B551">
        <v>11.074</v>
      </c>
      <c r="C551">
        <v>4.5679999999999998E-2</v>
      </c>
      <c r="D551">
        <f t="shared" si="32"/>
        <v>284.22399999999999</v>
      </c>
      <c r="E551">
        <f t="shared" si="33"/>
        <v>5.6395479350785559E-2</v>
      </c>
      <c r="F551">
        <f t="shared" si="34"/>
        <v>-0.39968594796288676</v>
      </c>
      <c r="G551" s="4">
        <f t="shared" si="35"/>
        <v>7.8971923475047658</v>
      </c>
    </row>
    <row r="552" spans="1:7">
      <c r="A552" s="1">
        <v>40988.71780092593</v>
      </c>
      <c r="B552">
        <v>11.042</v>
      </c>
      <c r="C552">
        <v>4.5569999999999999E-2</v>
      </c>
      <c r="D552">
        <f t="shared" si="32"/>
        <v>284.19199999999995</v>
      </c>
      <c r="E552">
        <f t="shared" si="33"/>
        <v>5.6389129938564105E-2</v>
      </c>
      <c r="F552">
        <f t="shared" si="34"/>
        <v>-0.39965394796288672</v>
      </c>
      <c r="G552" s="4">
        <f t="shared" si="35"/>
        <v>7.8955633549933779</v>
      </c>
    </row>
    <row r="553" spans="1:7">
      <c r="A553" s="1">
        <v>40988.724745370375</v>
      </c>
      <c r="B553">
        <v>11.022</v>
      </c>
      <c r="C553">
        <v>4.546E-2</v>
      </c>
      <c r="D553">
        <f t="shared" si="32"/>
        <v>284.17199999999997</v>
      </c>
      <c r="E553">
        <f t="shared" si="33"/>
        <v>5.6385161555925718E-2</v>
      </c>
      <c r="F553">
        <f t="shared" si="34"/>
        <v>-0.39963394796288676</v>
      </c>
      <c r="G553" s="4">
        <f t="shared" si="35"/>
        <v>7.8938134729191045</v>
      </c>
    </row>
    <row r="554" spans="1:7">
      <c r="A554" s="1">
        <v>40988.731689814813</v>
      </c>
      <c r="B554">
        <v>11.009</v>
      </c>
      <c r="C554">
        <v>4.5520000000000005E-2</v>
      </c>
      <c r="D554">
        <f t="shared" si="32"/>
        <v>284.15899999999999</v>
      </c>
      <c r="E554">
        <f t="shared" si="33"/>
        <v>5.6382582107210762E-2</v>
      </c>
      <c r="F554">
        <f t="shared" si="34"/>
        <v>-0.39962094796288677</v>
      </c>
      <c r="G554" s="4">
        <f t="shared" si="35"/>
        <v>7.8950081980363533</v>
      </c>
    </row>
    <row r="555" spans="1:7">
      <c r="A555" s="1">
        <v>40988.738634259258</v>
      </c>
      <c r="B555">
        <v>11.031000000000001</v>
      </c>
      <c r="C555">
        <v>4.5579999999999996E-2</v>
      </c>
      <c r="D555">
        <f t="shared" si="32"/>
        <v>284.18099999999998</v>
      </c>
      <c r="E555">
        <f t="shared" si="33"/>
        <v>5.6386947328113002E-2</v>
      </c>
      <c r="F555">
        <f t="shared" si="34"/>
        <v>-0.39964294796288674</v>
      </c>
      <c r="G555" s="4">
        <f t="shared" si="35"/>
        <v>7.8958512396877119</v>
      </c>
    </row>
    <row r="556" spans="1:7">
      <c r="A556" s="1">
        <v>40988.745578703703</v>
      </c>
      <c r="B556">
        <v>11.048</v>
      </c>
      <c r="C556">
        <v>4.5630000000000004E-2</v>
      </c>
      <c r="D556">
        <f t="shared" si="32"/>
        <v>284.19799999999998</v>
      </c>
      <c r="E556">
        <f t="shared" si="33"/>
        <v>5.6390320453355638E-2</v>
      </c>
      <c r="F556">
        <f t="shared" si="34"/>
        <v>-0.39965994796288673</v>
      </c>
      <c r="G556" s="4">
        <f t="shared" si="35"/>
        <v>7.8965670771673846</v>
      </c>
    </row>
    <row r="557" spans="1:7">
      <c r="A557" s="1">
        <v>40988.752523148149</v>
      </c>
      <c r="B557">
        <v>11.058</v>
      </c>
      <c r="C557">
        <v>4.555E-2</v>
      </c>
      <c r="D557">
        <f t="shared" si="32"/>
        <v>284.20799999999997</v>
      </c>
      <c r="E557">
        <f t="shared" si="33"/>
        <v>5.6392304644674832E-2</v>
      </c>
      <c r="F557">
        <f t="shared" si="34"/>
        <v>-0.39966994796288674</v>
      </c>
      <c r="G557" s="4">
        <f t="shared" si="35"/>
        <v>7.8950479284043444</v>
      </c>
    </row>
    <row r="558" spans="1:7">
      <c r="A558" s="1">
        <v>40988.759467592594</v>
      </c>
      <c r="B558">
        <v>11.117000000000001</v>
      </c>
      <c r="C558">
        <v>4.5829999999999996E-2</v>
      </c>
      <c r="D558">
        <f t="shared" si="32"/>
        <v>284.267</v>
      </c>
      <c r="E558">
        <f t="shared" si="33"/>
        <v>5.6404011373458102E-2</v>
      </c>
      <c r="F558">
        <f t="shared" si="34"/>
        <v>-0.39972894796288677</v>
      </c>
      <c r="G558" s="4">
        <f t="shared" si="35"/>
        <v>7.899419511367455</v>
      </c>
    </row>
    <row r="559" spans="1:7">
      <c r="A559" s="1">
        <v>40988.766412037039</v>
      </c>
      <c r="B559">
        <v>11.157</v>
      </c>
      <c r="C559">
        <v>4.5899999999999996E-2</v>
      </c>
      <c r="D559">
        <f t="shared" si="32"/>
        <v>284.30699999999996</v>
      </c>
      <c r="E559">
        <f t="shared" si="33"/>
        <v>5.6411948138734888E-2</v>
      </c>
      <c r="F559">
        <f t="shared" si="34"/>
        <v>-0.3997689479628867</v>
      </c>
      <c r="G559" s="4">
        <f t="shared" si="35"/>
        <v>7.9002580599919234</v>
      </c>
    </row>
    <row r="560" spans="1:7">
      <c r="A560" s="1">
        <v>40988.773368055554</v>
      </c>
      <c r="B560">
        <v>11.298999999999999</v>
      </c>
      <c r="C560">
        <v>4.6109999999999998E-2</v>
      </c>
      <c r="D560">
        <f t="shared" si="32"/>
        <v>284.44899999999996</v>
      </c>
      <c r="E560">
        <f t="shared" si="33"/>
        <v>5.6440123655467508E-2</v>
      </c>
      <c r="F560">
        <f t="shared" si="34"/>
        <v>-0.39991094796288673</v>
      </c>
      <c r="G560" s="4">
        <f t="shared" si="35"/>
        <v>7.9025508640904523</v>
      </c>
    </row>
    <row r="561" spans="1:7">
      <c r="A561" s="1">
        <v>40988.780312499999</v>
      </c>
      <c r="B561">
        <v>11.334</v>
      </c>
      <c r="C561">
        <v>4.607E-2</v>
      </c>
      <c r="D561">
        <f t="shared" si="32"/>
        <v>284.48399999999998</v>
      </c>
      <c r="E561">
        <f t="shared" si="33"/>
        <v>5.6447068325084712E-2</v>
      </c>
      <c r="F561">
        <f t="shared" si="34"/>
        <v>-0.39994594796288674</v>
      </c>
      <c r="G561" s="4">
        <f t="shared" si="35"/>
        <v>7.901490036545975</v>
      </c>
    </row>
    <row r="562" spans="1:7">
      <c r="A562" s="1">
        <v>40988.787256944444</v>
      </c>
      <c r="B562">
        <v>11.413</v>
      </c>
      <c r="C562">
        <v>4.6219999999999997E-2</v>
      </c>
      <c r="D562">
        <f t="shared" si="32"/>
        <v>284.56299999999999</v>
      </c>
      <c r="E562">
        <f t="shared" si="33"/>
        <v>5.6462743436506382E-2</v>
      </c>
      <c r="F562">
        <f t="shared" si="34"/>
        <v>-0.40002494796288673</v>
      </c>
      <c r="G562" s="4">
        <f t="shared" si="35"/>
        <v>7.9033522071894922</v>
      </c>
    </row>
    <row r="563" spans="1:7">
      <c r="A563" s="1">
        <v>40988.79420138889</v>
      </c>
      <c r="B563">
        <v>11.403</v>
      </c>
      <c r="C563">
        <v>4.6259999999999996E-2</v>
      </c>
      <c r="D563">
        <f t="shared" si="32"/>
        <v>284.553</v>
      </c>
      <c r="E563">
        <f t="shared" si="33"/>
        <v>5.6460759245187189E-2</v>
      </c>
      <c r="F563">
        <f t="shared" si="34"/>
        <v>-0.40001494796288678</v>
      </c>
      <c r="G563" s="4">
        <f t="shared" si="35"/>
        <v>7.904161295899117</v>
      </c>
    </row>
    <row r="564" spans="1:7">
      <c r="A564" s="1">
        <v>40988.801145833335</v>
      </c>
      <c r="B564">
        <v>11.465</v>
      </c>
      <c r="C564">
        <v>4.6299999999999994E-2</v>
      </c>
      <c r="D564">
        <f t="shared" si="32"/>
        <v>284.61499999999995</v>
      </c>
      <c r="E564">
        <f t="shared" si="33"/>
        <v>5.6473061231366202E-2</v>
      </c>
      <c r="F564">
        <f t="shared" si="34"/>
        <v>-0.40007694796288673</v>
      </c>
      <c r="G564" s="4">
        <f t="shared" si="35"/>
        <v>7.9042456390687139</v>
      </c>
    </row>
    <row r="565" spans="1:7">
      <c r="A565" s="1">
        <v>40988.80809027778</v>
      </c>
      <c r="B565">
        <v>11.529</v>
      </c>
      <c r="C565">
        <v>4.6310000000000004E-2</v>
      </c>
      <c r="D565">
        <f t="shared" si="32"/>
        <v>284.67899999999997</v>
      </c>
      <c r="E565">
        <f t="shared" si="33"/>
        <v>5.6485760055809082E-2</v>
      </c>
      <c r="F565">
        <f t="shared" si="34"/>
        <v>-0.40014094796288674</v>
      </c>
      <c r="G565" s="4">
        <f t="shared" si="35"/>
        <v>7.9037787138171485</v>
      </c>
    </row>
    <row r="566" spans="1:7">
      <c r="A566" s="1">
        <v>40988.815023148149</v>
      </c>
      <c r="B566">
        <v>11.516999999999999</v>
      </c>
      <c r="C566">
        <v>4.6479999999999994E-2</v>
      </c>
      <c r="D566">
        <f t="shared" si="32"/>
        <v>284.66699999999997</v>
      </c>
      <c r="E566">
        <f t="shared" si="33"/>
        <v>5.6483379026226049E-2</v>
      </c>
      <c r="F566">
        <f t="shared" si="34"/>
        <v>-0.40012894796288673</v>
      </c>
      <c r="G566" s="4">
        <f t="shared" si="35"/>
        <v>7.9069091768663444</v>
      </c>
    </row>
    <row r="567" spans="1:7">
      <c r="A567" s="1">
        <v>40988.821967592594</v>
      </c>
      <c r="B567">
        <v>11.561</v>
      </c>
      <c r="C567">
        <v>4.6560000000000004E-2</v>
      </c>
      <c r="D567">
        <f t="shared" si="32"/>
        <v>284.71099999999996</v>
      </c>
      <c r="E567">
        <f t="shared" si="33"/>
        <v>5.6492109468030509E-2</v>
      </c>
      <c r="F567">
        <f t="shared" si="34"/>
        <v>-0.40017294796288672</v>
      </c>
      <c r="G567" s="4">
        <f t="shared" si="35"/>
        <v>7.907882218767166</v>
      </c>
    </row>
    <row r="568" spans="1:7">
      <c r="A568" s="1">
        <v>40988.828912037039</v>
      </c>
      <c r="B568">
        <v>11.561</v>
      </c>
      <c r="C568">
        <v>4.6509999999999996E-2</v>
      </c>
      <c r="D568">
        <f t="shared" si="32"/>
        <v>284.71099999999996</v>
      </c>
      <c r="E568">
        <f t="shared" si="33"/>
        <v>5.6492109468030509E-2</v>
      </c>
      <c r="F568">
        <f t="shared" si="34"/>
        <v>-0.40017294796288672</v>
      </c>
      <c r="G568" s="4">
        <f t="shared" si="35"/>
        <v>7.9069971394088121</v>
      </c>
    </row>
    <row r="569" spans="1:7">
      <c r="A569" s="1">
        <v>40988.835856481484</v>
      </c>
      <c r="B569">
        <v>11.858000000000001</v>
      </c>
      <c r="C569">
        <v>4.6280000000000002E-2</v>
      </c>
      <c r="D569">
        <f t="shared" si="32"/>
        <v>285.00799999999998</v>
      </c>
      <c r="E569">
        <f t="shared" si="33"/>
        <v>5.6551039950210706E-2</v>
      </c>
      <c r="F569">
        <f t="shared" si="34"/>
        <v>-0.40046994796288676</v>
      </c>
      <c r="G569" s="4">
        <f t="shared" si="35"/>
        <v>7.8999422177950978</v>
      </c>
    </row>
    <row r="570" spans="1:7">
      <c r="A570" s="1">
        <v>40988.84280092593</v>
      </c>
      <c r="B570">
        <v>11.848000000000001</v>
      </c>
      <c r="C570">
        <v>4.6249999999999999E-2</v>
      </c>
      <c r="D570">
        <f t="shared" si="32"/>
        <v>284.99799999999999</v>
      </c>
      <c r="E570">
        <f t="shared" si="33"/>
        <v>5.654905575889152E-2</v>
      </c>
      <c r="F570">
        <f t="shared" si="34"/>
        <v>-0.40045994796288675</v>
      </c>
      <c r="G570" s="4">
        <f t="shared" si="35"/>
        <v>7.8995120602459945</v>
      </c>
    </row>
    <row r="571" spans="1:7">
      <c r="A571" s="1">
        <v>40988.849745370375</v>
      </c>
      <c r="B571">
        <v>11.869</v>
      </c>
      <c r="C571">
        <v>4.6299999999999994E-2</v>
      </c>
      <c r="D571">
        <f t="shared" si="32"/>
        <v>285.01900000000001</v>
      </c>
      <c r="E571">
        <f t="shared" si="33"/>
        <v>5.655322256066183E-2</v>
      </c>
      <c r="F571">
        <f t="shared" si="34"/>
        <v>-0.40048094796288675</v>
      </c>
      <c r="G571" s="4">
        <f t="shared" si="35"/>
        <v>7.9001854842780546</v>
      </c>
    </row>
    <row r="572" spans="1:7">
      <c r="A572" s="1">
        <v>40988.85670138889</v>
      </c>
      <c r="B572">
        <v>12.167999999999999</v>
      </c>
      <c r="C572">
        <v>4.6240000000000003E-2</v>
      </c>
      <c r="D572">
        <f t="shared" si="32"/>
        <v>285.31799999999998</v>
      </c>
      <c r="E572">
        <f t="shared" si="33"/>
        <v>5.6612549881105867E-2</v>
      </c>
      <c r="F572">
        <f t="shared" si="34"/>
        <v>-0.40077994796288674</v>
      </c>
      <c r="G572" s="4">
        <f t="shared" si="35"/>
        <v>7.8961281359290485</v>
      </c>
    </row>
    <row r="573" spans="1:7">
      <c r="A573" s="1">
        <v>40988.863645833335</v>
      </c>
      <c r="B573">
        <v>12.169</v>
      </c>
      <c r="C573">
        <v>4.6149999999999997E-2</v>
      </c>
      <c r="D573">
        <f t="shared" si="32"/>
        <v>285.31899999999996</v>
      </c>
      <c r="E573">
        <f t="shared" si="33"/>
        <v>5.661274830023777E-2</v>
      </c>
      <c r="F573">
        <f t="shared" si="34"/>
        <v>-0.40078094796288671</v>
      </c>
      <c r="G573" s="4">
        <f t="shared" si="35"/>
        <v>7.894528377118367</v>
      </c>
    </row>
    <row r="574" spans="1:7">
      <c r="A574" s="1">
        <v>40988.87059027778</v>
      </c>
      <c r="B574">
        <v>12.045</v>
      </c>
      <c r="C574">
        <v>4.6280000000000002E-2</v>
      </c>
      <c r="D574">
        <f t="shared" si="32"/>
        <v>285.19499999999999</v>
      </c>
      <c r="E574">
        <f t="shared" si="33"/>
        <v>5.6588144327879723E-2</v>
      </c>
      <c r="F574">
        <f t="shared" si="34"/>
        <v>-0.40065694796288676</v>
      </c>
      <c r="G574" s="4">
        <f t="shared" si="35"/>
        <v>7.8980668702134986</v>
      </c>
    </row>
    <row r="575" spans="1:7">
      <c r="A575" s="1">
        <v>40988.877534722225</v>
      </c>
      <c r="B575">
        <v>12.128</v>
      </c>
      <c r="C575">
        <v>4.5990000000000003E-2</v>
      </c>
      <c r="D575">
        <f t="shared" si="32"/>
        <v>285.27799999999996</v>
      </c>
      <c r="E575">
        <f t="shared" si="33"/>
        <v>5.660461311582906E-2</v>
      </c>
      <c r="F575">
        <f t="shared" si="34"/>
        <v>-0.40073994796288676</v>
      </c>
      <c r="G575" s="4">
        <f t="shared" si="35"/>
        <v>7.8921120271372738</v>
      </c>
    </row>
    <row r="576" spans="1:7">
      <c r="A576" s="1">
        <v>40988.884479166671</v>
      </c>
      <c r="B576">
        <v>12.557</v>
      </c>
      <c r="C576">
        <v>4.5950000000000005E-2</v>
      </c>
      <c r="D576">
        <f t="shared" si="32"/>
        <v>285.70699999999999</v>
      </c>
      <c r="E576">
        <f t="shared" si="33"/>
        <v>5.6689734923422677E-2</v>
      </c>
      <c r="F576">
        <f t="shared" si="34"/>
        <v>-0.40116894796288677</v>
      </c>
      <c r="G576" s="4">
        <f t="shared" si="35"/>
        <v>7.8871236312334423</v>
      </c>
    </row>
    <row r="577" spans="1:7">
      <c r="A577" s="1">
        <v>40988.891423611116</v>
      </c>
      <c r="B577">
        <v>12.56</v>
      </c>
      <c r="C577">
        <v>4.5920000000000002E-2</v>
      </c>
      <c r="D577">
        <f t="shared" si="32"/>
        <v>285.70999999999998</v>
      </c>
      <c r="E577">
        <f t="shared" si="33"/>
        <v>5.6690330180818441E-2</v>
      </c>
      <c r="F577">
        <f t="shared" si="34"/>
        <v>-0.40117194796288674</v>
      </c>
      <c r="G577" s="4">
        <f t="shared" si="35"/>
        <v>7.8865645434918168</v>
      </c>
    </row>
    <row r="578" spans="1:7">
      <c r="A578" s="1">
        <v>40988.898368055554</v>
      </c>
      <c r="B578">
        <v>12.164999999999999</v>
      </c>
      <c r="C578">
        <v>4.6340000000000006E-2</v>
      </c>
      <c r="D578">
        <f t="shared" si="32"/>
        <v>285.315</v>
      </c>
      <c r="E578">
        <f t="shared" si="33"/>
        <v>5.6611954623710103E-2</v>
      </c>
      <c r="F578">
        <f t="shared" si="34"/>
        <v>-0.40077694796288676</v>
      </c>
      <c r="G578" s="4">
        <f t="shared" si="35"/>
        <v>7.8979245803257632</v>
      </c>
    </row>
    <row r="579" spans="1:7">
      <c r="A579" s="1">
        <v>40988.905312499999</v>
      </c>
      <c r="B579">
        <v>12.566000000000001</v>
      </c>
      <c r="C579">
        <v>4.6060000000000004E-2</v>
      </c>
      <c r="D579">
        <f t="shared" si="32"/>
        <v>285.71599999999995</v>
      </c>
      <c r="E579">
        <f t="shared" si="33"/>
        <v>5.6691520695609947E-2</v>
      </c>
      <c r="F579">
        <f t="shared" si="34"/>
        <v>-0.40117794796288669</v>
      </c>
      <c r="G579" s="4">
        <f t="shared" si="35"/>
        <v>7.8889742676724444</v>
      </c>
    </row>
    <row r="580" spans="1:7">
      <c r="A580" s="1">
        <v>40988.912256944444</v>
      </c>
      <c r="B580">
        <v>12.714</v>
      </c>
      <c r="C580">
        <v>4.6079999999999996E-2</v>
      </c>
      <c r="D580">
        <f t="shared" si="32"/>
        <v>285.86399999999998</v>
      </c>
      <c r="E580">
        <f t="shared" si="33"/>
        <v>5.6720886727134094E-2</v>
      </c>
      <c r="F580">
        <f t="shared" si="34"/>
        <v>-0.40132594796288673</v>
      </c>
      <c r="G580" s="4">
        <f t="shared" si="35"/>
        <v>7.8878517910908652</v>
      </c>
    </row>
    <row r="581" spans="1:7">
      <c r="A581" s="1">
        <v>40988.91920138889</v>
      </c>
      <c r="B581">
        <v>11.925000000000001</v>
      </c>
      <c r="C581">
        <v>4.6429999999999999E-2</v>
      </c>
      <c r="D581">
        <f t="shared" si="32"/>
        <v>285.07499999999999</v>
      </c>
      <c r="E581">
        <f t="shared" si="33"/>
        <v>5.6564334032049343E-2</v>
      </c>
      <c r="F581">
        <f t="shared" si="34"/>
        <v>-0.40053694796288675</v>
      </c>
      <c r="G581" s="4">
        <f t="shared" si="35"/>
        <v>7.9019218666949271</v>
      </c>
    </row>
    <row r="582" spans="1:7">
      <c r="A582" s="1">
        <v>40988.926145833335</v>
      </c>
      <c r="B582">
        <v>11.898999999999999</v>
      </c>
      <c r="C582">
        <v>4.6659999999999993E-2</v>
      </c>
      <c r="D582">
        <f t="shared" si="32"/>
        <v>285.04899999999998</v>
      </c>
      <c r="E582">
        <f t="shared" si="33"/>
        <v>5.6559175134619416E-2</v>
      </c>
      <c r="F582">
        <f t="shared" si="34"/>
        <v>-0.40051094796288672</v>
      </c>
      <c r="G582" s="4">
        <f t="shared" si="35"/>
        <v>7.9062494617107131</v>
      </c>
    </row>
    <row r="583" spans="1:7">
      <c r="A583" s="1">
        <v>40988.93309027778</v>
      </c>
      <c r="B583">
        <v>11.898999999999999</v>
      </c>
      <c r="C583">
        <v>4.6740000000000004E-2</v>
      </c>
      <c r="D583">
        <f t="shared" si="32"/>
        <v>285.04899999999998</v>
      </c>
      <c r="E583">
        <f t="shared" si="33"/>
        <v>5.6559175134619416E-2</v>
      </c>
      <c r="F583">
        <f t="shared" si="34"/>
        <v>-0.40051094796288672</v>
      </c>
      <c r="G583" s="4">
        <f t="shared" si="35"/>
        <v>7.9076639094958798</v>
      </c>
    </row>
    <row r="584" spans="1:7">
      <c r="A584" s="1">
        <v>40988.940023148149</v>
      </c>
      <c r="B584">
        <v>11.911</v>
      </c>
      <c r="C584">
        <v>4.657E-2</v>
      </c>
      <c r="D584">
        <f t="shared" si="32"/>
        <v>285.06099999999998</v>
      </c>
      <c r="E584">
        <f t="shared" si="33"/>
        <v>5.6561556164202456E-2</v>
      </c>
      <c r="F584">
        <f t="shared" si="34"/>
        <v>-0.40052294796288673</v>
      </c>
      <c r="G584" s="4">
        <f t="shared" si="35"/>
        <v>7.9045376096962796</v>
      </c>
    </row>
    <row r="585" spans="1:7">
      <c r="A585" s="1">
        <v>40988.946967592594</v>
      </c>
      <c r="B585">
        <v>11.84</v>
      </c>
      <c r="C585">
        <v>4.6609999999999999E-2</v>
      </c>
      <c r="D585">
        <f t="shared" si="32"/>
        <v>284.98999999999995</v>
      </c>
      <c r="E585">
        <f t="shared" si="33"/>
        <v>5.6547468405836146E-2</v>
      </c>
      <c r="F585">
        <f t="shared" si="34"/>
        <v>-0.40045194796288675</v>
      </c>
      <c r="G585" s="4">
        <f t="shared" si="35"/>
        <v>7.9059586674042226</v>
      </c>
    </row>
    <row r="586" spans="1:7">
      <c r="A586" s="1">
        <v>40988.953912037039</v>
      </c>
      <c r="B586">
        <v>11.782</v>
      </c>
      <c r="C586">
        <v>4.6840000000000007E-2</v>
      </c>
      <c r="D586">
        <f t="shared" si="32"/>
        <v>284.93199999999996</v>
      </c>
      <c r="E586">
        <f t="shared" si="33"/>
        <v>5.6535960096184792E-2</v>
      </c>
      <c r="F586">
        <f t="shared" si="34"/>
        <v>-0.40039394796288674</v>
      </c>
      <c r="G586" s="4">
        <f t="shared" si="35"/>
        <v>7.9106102947930186</v>
      </c>
    </row>
    <row r="587" spans="1:7">
      <c r="A587" s="1">
        <v>40988.960856481484</v>
      </c>
      <c r="B587">
        <v>11.564</v>
      </c>
      <c r="C587">
        <v>4.6880000000000005E-2</v>
      </c>
      <c r="D587">
        <f t="shared" si="32"/>
        <v>284.714</v>
      </c>
      <c r="E587">
        <f t="shared" si="33"/>
        <v>5.6492704725426272E-2</v>
      </c>
      <c r="F587">
        <f t="shared" si="34"/>
        <v>-0.40017594796288675</v>
      </c>
      <c r="G587" s="4">
        <f t="shared" si="35"/>
        <v>7.9135164466939658</v>
      </c>
    </row>
    <row r="588" spans="1:7">
      <c r="A588" s="1">
        <v>40988.96780092593</v>
      </c>
      <c r="B588">
        <v>11.680999999999999</v>
      </c>
      <c r="C588">
        <v>4.7009999999999996E-2</v>
      </c>
      <c r="D588">
        <f t="shared" si="32"/>
        <v>284.83099999999996</v>
      </c>
      <c r="E588">
        <f t="shared" si="33"/>
        <v>5.6515919763860896E-2</v>
      </c>
      <c r="F588">
        <f t="shared" si="34"/>
        <v>-0.40029294796288672</v>
      </c>
      <c r="G588" s="4">
        <f t="shared" si="35"/>
        <v>7.9146362623459341</v>
      </c>
    </row>
    <row r="589" spans="1:7">
      <c r="A589" s="1">
        <v>40988.974745370375</v>
      </c>
      <c r="B589">
        <v>11.753</v>
      </c>
      <c r="C589">
        <v>4.6929999999999999E-2</v>
      </c>
      <c r="D589">
        <f t="shared" ref="D589:D652" si="36">B589+273.15</f>
        <v>284.90299999999996</v>
      </c>
      <c r="E589">
        <f t="shared" ref="E589:E652" si="37">$C$2*D589/96487*LN(10)</f>
        <v>5.6530205941359123E-2</v>
      </c>
      <c r="F589">
        <f t="shared" ref="F589:F652" si="38">$C$7-0.001*(D589-$C$5)</f>
        <v>-0.40036494796288674</v>
      </c>
      <c r="G589" s="4">
        <f t="shared" ref="G589:G652" si="39">(C589-F589)/E589</f>
        <v>7.9124945772686965</v>
      </c>
    </row>
    <row r="590" spans="1:7">
      <c r="A590" s="1">
        <v>40988.98170138889</v>
      </c>
      <c r="B590">
        <v>11.925000000000001</v>
      </c>
      <c r="C590">
        <v>4.6799999999999994E-2</v>
      </c>
      <c r="D590">
        <f t="shared" si="36"/>
        <v>285.07499999999999</v>
      </c>
      <c r="E590">
        <f t="shared" si="37"/>
        <v>5.6564334032049343E-2</v>
      </c>
      <c r="F590">
        <f t="shared" si="38"/>
        <v>-0.40053694796288675</v>
      </c>
      <c r="G590" s="4">
        <f t="shared" si="39"/>
        <v>7.9084630910606268</v>
      </c>
    </row>
    <row r="591" spans="1:7">
      <c r="A591" s="1">
        <v>40988.988645833335</v>
      </c>
      <c r="B591">
        <v>11.925000000000001</v>
      </c>
      <c r="C591">
        <v>4.6689999999999995E-2</v>
      </c>
      <c r="D591">
        <f t="shared" si="36"/>
        <v>285.07499999999999</v>
      </c>
      <c r="E591">
        <f t="shared" si="37"/>
        <v>5.6564334032049343E-2</v>
      </c>
      <c r="F591">
        <f t="shared" si="38"/>
        <v>-0.40053694796288675</v>
      </c>
      <c r="G591" s="4">
        <f t="shared" si="39"/>
        <v>7.9065184027356894</v>
      </c>
    </row>
    <row r="592" spans="1:7">
      <c r="A592" s="1">
        <v>40988.99559027778</v>
      </c>
      <c r="B592">
        <v>11.925000000000001</v>
      </c>
      <c r="C592">
        <v>4.6829999999999997E-2</v>
      </c>
      <c r="D592">
        <f t="shared" si="36"/>
        <v>285.07499999999999</v>
      </c>
      <c r="E592">
        <f t="shared" si="37"/>
        <v>5.6564334032049343E-2</v>
      </c>
      <c r="F592">
        <f t="shared" si="38"/>
        <v>-0.40053694796288675</v>
      </c>
      <c r="G592" s="4">
        <f t="shared" si="39"/>
        <v>7.9089934606037913</v>
      </c>
    </row>
    <row r="593" spans="1:7">
      <c r="A593" s="1">
        <v>40989.002534722225</v>
      </c>
      <c r="B593">
        <v>11.925000000000001</v>
      </c>
      <c r="C593">
        <v>4.7009999999999996E-2</v>
      </c>
      <c r="D593">
        <f t="shared" si="36"/>
        <v>285.07499999999999</v>
      </c>
      <c r="E593">
        <f t="shared" si="37"/>
        <v>5.6564334032049343E-2</v>
      </c>
      <c r="F593">
        <f t="shared" si="38"/>
        <v>-0.40053694796288675</v>
      </c>
      <c r="G593" s="4">
        <f t="shared" si="39"/>
        <v>7.9121756778627805</v>
      </c>
    </row>
    <row r="594" spans="1:7">
      <c r="A594" s="1">
        <v>40989.009479166671</v>
      </c>
      <c r="B594">
        <v>11.925000000000001</v>
      </c>
      <c r="C594">
        <v>4.7119999999999995E-2</v>
      </c>
      <c r="D594">
        <f t="shared" si="36"/>
        <v>285.07499999999999</v>
      </c>
      <c r="E594">
        <f t="shared" si="37"/>
        <v>5.6564334032049343E-2</v>
      </c>
      <c r="F594">
        <f t="shared" si="38"/>
        <v>-0.40053694796288675</v>
      </c>
      <c r="G594" s="4">
        <f t="shared" si="39"/>
        <v>7.914120366187718</v>
      </c>
    </row>
    <row r="595" spans="1:7">
      <c r="A595" s="1">
        <v>40989.016423611116</v>
      </c>
      <c r="B595">
        <v>11.7</v>
      </c>
      <c r="C595">
        <v>4.7130000000000005E-2</v>
      </c>
      <c r="D595">
        <f t="shared" si="36"/>
        <v>284.84999999999997</v>
      </c>
      <c r="E595">
        <f t="shared" si="37"/>
        <v>5.6519689727367373E-2</v>
      </c>
      <c r="F595">
        <f t="shared" si="38"/>
        <v>-0.40031194796288672</v>
      </c>
      <c r="G595" s="4">
        <f t="shared" si="39"/>
        <v>7.916567662016571</v>
      </c>
    </row>
    <row r="596" spans="1:7">
      <c r="A596" s="1">
        <v>40989.023368055554</v>
      </c>
      <c r="B596">
        <v>11.618</v>
      </c>
      <c r="C596">
        <v>4.7149999999999997E-2</v>
      </c>
      <c r="D596">
        <f t="shared" si="36"/>
        <v>284.76799999999997</v>
      </c>
      <c r="E596">
        <f t="shared" si="37"/>
        <v>5.6503419358549939E-2</v>
      </c>
      <c r="F596">
        <f t="shared" si="38"/>
        <v>-0.40022994796288675</v>
      </c>
      <c r="G596" s="4">
        <f t="shared" si="39"/>
        <v>7.9177499882613818</v>
      </c>
    </row>
    <row r="597" spans="1:7">
      <c r="A597" s="1">
        <v>40989.030312499999</v>
      </c>
      <c r="B597">
        <v>11.581</v>
      </c>
      <c r="C597">
        <v>4.7270000000000006E-2</v>
      </c>
      <c r="D597">
        <f t="shared" si="36"/>
        <v>284.73099999999999</v>
      </c>
      <c r="E597">
        <f t="shared" si="37"/>
        <v>5.6496077850668916E-2</v>
      </c>
      <c r="F597">
        <f t="shared" si="38"/>
        <v>-0.40019294796288674</v>
      </c>
      <c r="G597" s="4">
        <f t="shared" si="39"/>
        <v>7.9202480063417147</v>
      </c>
    </row>
    <row r="598" spans="1:7">
      <c r="A598" s="1">
        <v>40989.037256944444</v>
      </c>
      <c r="B598">
        <v>11.569000000000001</v>
      </c>
      <c r="C598">
        <v>4.7310000000000005E-2</v>
      </c>
      <c r="D598">
        <f t="shared" si="36"/>
        <v>284.71899999999999</v>
      </c>
      <c r="E598">
        <f t="shared" si="37"/>
        <v>5.6493696821085876E-2</v>
      </c>
      <c r="F598">
        <f t="shared" si="38"/>
        <v>-0.40018094796288678</v>
      </c>
      <c r="G598" s="4">
        <f t="shared" si="39"/>
        <v>7.921077450110575</v>
      </c>
    </row>
    <row r="599" spans="1:7">
      <c r="A599" s="1">
        <v>40989.04420138889</v>
      </c>
      <c r="B599">
        <v>11.548999999999999</v>
      </c>
      <c r="C599">
        <v>4.7439999999999996E-2</v>
      </c>
      <c r="D599">
        <f t="shared" si="36"/>
        <v>284.69899999999996</v>
      </c>
      <c r="E599">
        <f t="shared" si="37"/>
        <v>5.6489728438447476E-2</v>
      </c>
      <c r="F599">
        <f t="shared" si="38"/>
        <v>-0.4001609479628867</v>
      </c>
      <c r="G599" s="4">
        <f t="shared" si="39"/>
        <v>7.9235811595483785</v>
      </c>
    </row>
    <row r="600" spans="1:7">
      <c r="A600" s="1">
        <v>40989.051145833335</v>
      </c>
      <c r="B600">
        <v>11.494</v>
      </c>
      <c r="C600">
        <v>4.7450000000000006E-2</v>
      </c>
      <c r="D600">
        <f t="shared" si="36"/>
        <v>284.64400000000001</v>
      </c>
      <c r="E600">
        <f t="shared" si="37"/>
        <v>5.6478815386191893E-2</v>
      </c>
      <c r="F600">
        <f t="shared" si="38"/>
        <v>-0.40010594796288679</v>
      </c>
      <c r="G600" s="4">
        <f t="shared" si="39"/>
        <v>7.9243154252188264</v>
      </c>
    </row>
    <row r="601" spans="1:7">
      <c r="A601" s="1">
        <v>40989.05809027778</v>
      </c>
      <c r="B601">
        <v>11.53</v>
      </c>
      <c r="C601">
        <v>4.7460000000000002E-2</v>
      </c>
      <c r="D601">
        <f t="shared" si="36"/>
        <v>284.67999999999995</v>
      </c>
      <c r="E601">
        <f t="shared" si="37"/>
        <v>5.6485958474940992E-2</v>
      </c>
      <c r="F601">
        <f t="shared" si="38"/>
        <v>-0.40014194796288671</v>
      </c>
      <c r="G601" s="4">
        <f t="shared" si="39"/>
        <v>7.9241276955839828</v>
      </c>
    </row>
    <row r="602" spans="1:7">
      <c r="A602" s="1">
        <v>40989.065023148149</v>
      </c>
      <c r="B602">
        <v>11.481999999999999</v>
      </c>
      <c r="C602">
        <v>4.7500000000000001E-2</v>
      </c>
      <c r="D602">
        <f t="shared" si="36"/>
        <v>284.63199999999995</v>
      </c>
      <c r="E602">
        <f t="shared" si="37"/>
        <v>5.6476434356608846E-2</v>
      </c>
      <c r="F602">
        <f t="shared" si="38"/>
        <v>-0.40009394796288672</v>
      </c>
      <c r="G602" s="4">
        <f t="shared" si="39"/>
        <v>7.9253223589975006</v>
      </c>
    </row>
    <row r="603" spans="1:7">
      <c r="A603" s="1">
        <v>40989.071967592594</v>
      </c>
      <c r="B603">
        <v>11.516</v>
      </c>
      <c r="C603">
        <v>4.7530000000000003E-2</v>
      </c>
      <c r="D603">
        <f t="shared" si="36"/>
        <v>284.666</v>
      </c>
      <c r="E603">
        <f t="shared" si="37"/>
        <v>5.6483180607094133E-2</v>
      </c>
      <c r="F603">
        <f t="shared" si="38"/>
        <v>-0.40012794796288675</v>
      </c>
      <c r="G603" s="4">
        <f t="shared" si="39"/>
        <v>7.9255088532790969</v>
      </c>
    </row>
    <row r="604" spans="1:7">
      <c r="A604" s="1">
        <v>40989.078912037039</v>
      </c>
      <c r="B604">
        <v>11.457000000000001</v>
      </c>
      <c r="C604">
        <v>4.759E-2</v>
      </c>
      <c r="D604">
        <f t="shared" si="36"/>
        <v>284.60699999999997</v>
      </c>
      <c r="E604">
        <f t="shared" si="37"/>
        <v>5.6471473878310849E-2</v>
      </c>
      <c r="F604">
        <f t="shared" si="38"/>
        <v>-0.40006894796288672</v>
      </c>
      <c r="G604" s="4">
        <f t="shared" si="39"/>
        <v>7.927169546301152</v>
      </c>
    </row>
    <row r="605" spans="1:7">
      <c r="A605" s="1">
        <v>40989.085856481484</v>
      </c>
      <c r="B605">
        <v>11.525</v>
      </c>
      <c r="C605">
        <v>4.7619999999999996E-2</v>
      </c>
      <c r="D605">
        <f t="shared" si="36"/>
        <v>284.67499999999995</v>
      </c>
      <c r="E605">
        <f t="shared" si="37"/>
        <v>5.6484966379281396E-2</v>
      </c>
      <c r="F605">
        <f t="shared" si="38"/>
        <v>-0.40013694796288674</v>
      </c>
      <c r="G605" s="4">
        <f t="shared" si="39"/>
        <v>7.9270109670654483</v>
      </c>
    </row>
    <row r="606" spans="1:7">
      <c r="A606" s="1">
        <v>40989.09280092593</v>
      </c>
      <c r="B606">
        <v>11.689</v>
      </c>
      <c r="C606">
        <v>4.7439999999999996E-2</v>
      </c>
      <c r="D606">
        <f t="shared" si="36"/>
        <v>284.839</v>
      </c>
      <c r="E606">
        <f t="shared" si="37"/>
        <v>5.6517507116916256E-2</v>
      </c>
      <c r="F606">
        <f t="shared" si="38"/>
        <v>-0.40030094796288679</v>
      </c>
      <c r="G606" s="4">
        <f t="shared" si="39"/>
        <v>7.9221637825719569</v>
      </c>
    </row>
    <row r="607" spans="1:7">
      <c r="A607" s="1">
        <v>40989.099745370375</v>
      </c>
      <c r="B607">
        <v>11.736000000000001</v>
      </c>
      <c r="C607">
        <v>4.7240000000000004E-2</v>
      </c>
      <c r="D607">
        <f t="shared" si="36"/>
        <v>284.88599999999997</v>
      </c>
      <c r="E607">
        <f t="shared" si="37"/>
        <v>5.6526832816116486E-2</v>
      </c>
      <c r="F607">
        <f t="shared" si="38"/>
        <v>-0.40034794796288675</v>
      </c>
      <c r="G607" s="4">
        <f t="shared" si="39"/>
        <v>7.9181501185269658</v>
      </c>
    </row>
    <row r="608" spans="1:7">
      <c r="A608" s="1">
        <v>40989.10670138889</v>
      </c>
      <c r="B608">
        <v>11.564</v>
      </c>
      <c r="C608">
        <v>4.7399999999999998E-2</v>
      </c>
      <c r="D608">
        <f t="shared" si="36"/>
        <v>284.714</v>
      </c>
      <c r="E608">
        <f t="shared" si="37"/>
        <v>5.6492704725426272E-2</v>
      </c>
      <c r="F608">
        <f t="shared" si="38"/>
        <v>-0.40017594796288675</v>
      </c>
      <c r="G608" s="4">
        <f t="shared" si="39"/>
        <v>7.9227211750306141</v>
      </c>
    </row>
    <row r="609" spans="1:7">
      <c r="A609" s="1">
        <v>40989.113645833335</v>
      </c>
      <c r="B609">
        <v>11.535</v>
      </c>
      <c r="C609">
        <v>4.7539999999999999E-2</v>
      </c>
      <c r="D609">
        <f t="shared" si="36"/>
        <v>284.685</v>
      </c>
      <c r="E609">
        <f t="shared" si="37"/>
        <v>5.6486950570600596E-2</v>
      </c>
      <c r="F609">
        <f t="shared" si="38"/>
        <v>-0.40014694796288675</v>
      </c>
      <c r="G609" s="4">
        <f t="shared" si="39"/>
        <v>7.9254932943024112</v>
      </c>
    </row>
    <row r="610" spans="1:7">
      <c r="A610" s="1">
        <v>40989.12059027778</v>
      </c>
      <c r="B610">
        <v>11.461</v>
      </c>
      <c r="C610">
        <v>4.7619999999999996E-2</v>
      </c>
      <c r="D610">
        <f t="shared" si="36"/>
        <v>284.61099999999999</v>
      </c>
      <c r="E610">
        <f t="shared" si="37"/>
        <v>5.6472267554838529E-2</v>
      </c>
      <c r="F610">
        <f t="shared" si="38"/>
        <v>-0.40007294796288678</v>
      </c>
      <c r="G610" s="4">
        <f t="shared" si="39"/>
        <v>7.9276602011446693</v>
      </c>
    </row>
    <row r="611" spans="1:7">
      <c r="A611" s="1">
        <v>40989.127534722225</v>
      </c>
      <c r="B611">
        <v>11.553000000000001</v>
      </c>
      <c r="C611">
        <v>4.7549999999999995E-2</v>
      </c>
      <c r="D611">
        <f t="shared" si="36"/>
        <v>284.70299999999997</v>
      </c>
      <c r="E611">
        <f t="shared" si="37"/>
        <v>5.6490522114975149E-2</v>
      </c>
      <c r="F611">
        <f t="shared" si="38"/>
        <v>-0.40016494796288676</v>
      </c>
      <c r="G611" s="4">
        <f t="shared" si="39"/>
        <v>7.9254878730214706</v>
      </c>
    </row>
    <row r="612" spans="1:7">
      <c r="A612" s="1">
        <v>40989.134479166671</v>
      </c>
      <c r="B612">
        <v>11.503</v>
      </c>
      <c r="C612">
        <v>4.7689999999999996E-2</v>
      </c>
      <c r="D612">
        <f t="shared" si="36"/>
        <v>284.65299999999996</v>
      </c>
      <c r="E612">
        <f t="shared" si="37"/>
        <v>5.6480601158379155E-2</v>
      </c>
      <c r="F612">
        <f t="shared" si="38"/>
        <v>-0.40011494796288671</v>
      </c>
      <c r="G612" s="4">
        <f t="shared" si="39"/>
        <v>7.9284734719303325</v>
      </c>
    </row>
    <row r="613" spans="1:7">
      <c r="A613" s="1">
        <v>40989.141423611116</v>
      </c>
      <c r="B613">
        <v>11.5</v>
      </c>
      <c r="C613">
        <v>4.7560000000000005E-2</v>
      </c>
      <c r="D613">
        <f t="shared" si="36"/>
        <v>284.64999999999998</v>
      </c>
      <c r="E613">
        <f t="shared" si="37"/>
        <v>5.6480005900983406E-2</v>
      </c>
      <c r="F613">
        <f t="shared" si="38"/>
        <v>-0.40011194796288674</v>
      </c>
      <c r="G613" s="4">
        <f t="shared" si="39"/>
        <v>7.9262022165456614</v>
      </c>
    </row>
    <row r="614" spans="1:7">
      <c r="A614" s="1">
        <v>40989.148356481484</v>
      </c>
      <c r="B614">
        <v>11.471</v>
      </c>
      <c r="C614">
        <v>4.761E-2</v>
      </c>
      <c r="D614">
        <f t="shared" si="36"/>
        <v>284.62099999999998</v>
      </c>
      <c r="E614">
        <f t="shared" si="37"/>
        <v>5.6474251746157729E-2</v>
      </c>
      <c r="F614">
        <f t="shared" si="38"/>
        <v>-0.40008294796288674</v>
      </c>
      <c r="G614" s="4">
        <f t="shared" si="39"/>
        <v>7.9273816672275936</v>
      </c>
    </row>
    <row r="615" spans="1:7">
      <c r="A615" s="1">
        <v>40989.15530092593</v>
      </c>
      <c r="B615">
        <v>11.611000000000001</v>
      </c>
      <c r="C615">
        <v>4.7359999999999999E-2</v>
      </c>
      <c r="D615">
        <f t="shared" si="36"/>
        <v>284.76099999999997</v>
      </c>
      <c r="E615">
        <f t="shared" si="37"/>
        <v>5.6502030424626502E-2</v>
      </c>
      <c r="F615">
        <f t="shared" si="38"/>
        <v>-0.40022294796288671</v>
      </c>
      <c r="G615" s="4">
        <f t="shared" si="39"/>
        <v>7.9215374137741952</v>
      </c>
    </row>
    <row r="616" spans="1:7">
      <c r="A616" s="1">
        <v>40989.162245370375</v>
      </c>
      <c r="B616">
        <v>11.62</v>
      </c>
      <c r="C616">
        <v>4.7270000000000006E-2</v>
      </c>
      <c r="D616">
        <f t="shared" si="36"/>
        <v>284.77</v>
      </c>
      <c r="E616">
        <f t="shared" si="37"/>
        <v>5.6503816196813786E-2</v>
      </c>
      <c r="F616">
        <f t="shared" si="38"/>
        <v>-0.40023194796288675</v>
      </c>
      <c r="G616" s="4">
        <f t="shared" si="39"/>
        <v>7.9198535264264347</v>
      </c>
    </row>
    <row r="617" spans="1:7">
      <c r="A617" s="1">
        <v>40989.16918981482</v>
      </c>
      <c r="B617">
        <v>11.478</v>
      </c>
      <c r="C617">
        <v>4.7270000000000006E-2</v>
      </c>
      <c r="D617">
        <f t="shared" si="36"/>
        <v>284.62799999999999</v>
      </c>
      <c r="E617">
        <f t="shared" si="37"/>
        <v>5.6475640680081179E-2</v>
      </c>
      <c r="F617">
        <f t="shared" si="38"/>
        <v>-0.40008994796288677</v>
      </c>
      <c r="G617" s="4">
        <f t="shared" si="39"/>
        <v>7.9212903576792808</v>
      </c>
    </row>
    <row r="618" spans="1:7">
      <c r="A618" s="1">
        <v>40989.176134259265</v>
      </c>
      <c r="B618">
        <v>11.39</v>
      </c>
      <c r="C618">
        <v>4.7289999999999999E-2</v>
      </c>
      <c r="D618">
        <f t="shared" si="36"/>
        <v>284.53999999999996</v>
      </c>
      <c r="E618">
        <f t="shared" si="37"/>
        <v>5.6458179796472212E-2</v>
      </c>
      <c r="F618">
        <f t="shared" si="38"/>
        <v>-0.40000194796288674</v>
      </c>
      <c r="G618" s="4">
        <f t="shared" si="39"/>
        <v>7.9225357525754978</v>
      </c>
    </row>
    <row r="619" spans="1:7">
      <c r="A619" s="1">
        <v>40989.183078703711</v>
      </c>
      <c r="B619">
        <v>11.388999999999999</v>
      </c>
      <c r="C619">
        <v>4.7159999999999994E-2</v>
      </c>
      <c r="D619">
        <f t="shared" si="36"/>
        <v>284.53899999999999</v>
      </c>
      <c r="E619">
        <f t="shared" si="37"/>
        <v>5.6457981377340302E-2</v>
      </c>
      <c r="F619">
        <f t="shared" si="38"/>
        <v>-0.40000094796288677</v>
      </c>
      <c r="G619" s="4">
        <f t="shared" si="39"/>
        <v>7.9202432863169472</v>
      </c>
    </row>
    <row r="620" spans="1:7">
      <c r="A620" s="1">
        <v>40989.190023148149</v>
      </c>
      <c r="B620">
        <v>11.244</v>
      </c>
      <c r="C620">
        <v>4.6859999999999999E-2</v>
      </c>
      <c r="D620">
        <f t="shared" si="36"/>
        <v>284.39400000000001</v>
      </c>
      <c r="E620">
        <f t="shared" si="37"/>
        <v>5.6429210603211925E-2</v>
      </c>
      <c r="F620">
        <f t="shared" si="38"/>
        <v>-0.39985594796288676</v>
      </c>
      <c r="G620" s="4">
        <f t="shared" si="39"/>
        <v>7.9163954836089783</v>
      </c>
    </row>
    <row r="621" spans="1:7">
      <c r="A621" s="1">
        <v>40989.196967592594</v>
      </c>
      <c r="B621">
        <v>11.205</v>
      </c>
      <c r="C621">
        <v>4.6710000000000002E-2</v>
      </c>
      <c r="D621">
        <f t="shared" si="36"/>
        <v>284.35499999999996</v>
      </c>
      <c r="E621">
        <f t="shared" si="37"/>
        <v>5.6421472257067042E-2</v>
      </c>
      <c r="F621">
        <f t="shared" si="38"/>
        <v>-0.39981694796288675</v>
      </c>
      <c r="G621" s="4">
        <f t="shared" si="39"/>
        <v>7.9141314485454117</v>
      </c>
    </row>
    <row r="622" spans="1:7">
      <c r="A622" s="1">
        <v>40989.203912037039</v>
      </c>
      <c r="B622">
        <v>11.18</v>
      </c>
      <c r="C622">
        <v>4.6619999999999995E-2</v>
      </c>
      <c r="D622">
        <f t="shared" si="36"/>
        <v>284.33</v>
      </c>
      <c r="E622">
        <f t="shared" si="37"/>
        <v>5.6416511778769059E-2</v>
      </c>
      <c r="F622">
        <f t="shared" si="38"/>
        <v>-0.39979194796288675</v>
      </c>
      <c r="G622" s="4">
        <f t="shared" si="39"/>
        <v>7.9127888961558011</v>
      </c>
    </row>
    <row r="623" spans="1:7">
      <c r="A623" s="1">
        <v>40989.210856481484</v>
      </c>
      <c r="B623">
        <v>11.185</v>
      </c>
      <c r="C623">
        <v>4.6590000000000006E-2</v>
      </c>
      <c r="D623">
        <f t="shared" si="36"/>
        <v>284.33499999999998</v>
      </c>
      <c r="E623">
        <f t="shared" si="37"/>
        <v>5.6417503874428655E-2</v>
      </c>
      <c r="F623">
        <f t="shared" si="38"/>
        <v>-0.39979694796288673</v>
      </c>
      <c r="G623" s="4">
        <f t="shared" si="39"/>
        <v>7.9122066257385857</v>
      </c>
    </row>
    <row r="624" spans="1:7">
      <c r="A624" s="1">
        <v>40989.21780092593</v>
      </c>
      <c r="B624">
        <v>11.151999999999999</v>
      </c>
      <c r="C624">
        <v>4.6390000000000001E-2</v>
      </c>
      <c r="D624">
        <f t="shared" si="36"/>
        <v>284.30199999999996</v>
      </c>
      <c r="E624">
        <f t="shared" si="37"/>
        <v>5.6410956043075298E-2</v>
      </c>
      <c r="F624">
        <f t="shared" si="38"/>
        <v>-0.39976394796288672</v>
      </c>
      <c r="G624" s="4">
        <f t="shared" si="39"/>
        <v>7.908994621934867</v>
      </c>
    </row>
    <row r="625" spans="1:7">
      <c r="A625" s="1">
        <v>40989.224745370375</v>
      </c>
      <c r="B625">
        <v>11.148</v>
      </c>
      <c r="C625">
        <v>4.6149999999999997E-2</v>
      </c>
      <c r="D625">
        <f t="shared" si="36"/>
        <v>284.298</v>
      </c>
      <c r="E625">
        <f t="shared" si="37"/>
        <v>5.6410162366547625E-2</v>
      </c>
      <c r="F625">
        <f t="shared" si="38"/>
        <v>-0.39975994796288677</v>
      </c>
      <c r="G625" s="4">
        <f t="shared" si="39"/>
        <v>7.9047804377056785</v>
      </c>
    </row>
    <row r="626" spans="1:7">
      <c r="A626" s="1">
        <v>40989.231689814813</v>
      </c>
      <c r="B626">
        <v>11.201000000000001</v>
      </c>
      <c r="C626">
        <v>4.6170000000000003E-2</v>
      </c>
      <c r="D626">
        <f t="shared" si="36"/>
        <v>284.351</v>
      </c>
      <c r="E626">
        <f t="shared" si="37"/>
        <v>5.6420678580539375E-2</v>
      </c>
      <c r="F626">
        <f t="shared" si="38"/>
        <v>-0.39981294796288674</v>
      </c>
      <c r="G626" s="4">
        <f t="shared" si="39"/>
        <v>7.9046009226254714</v>
      </c>
    </row>
    <row r="627" spans="1:7">
      <c r="A627" s="1">
        <v>40989.238634259258</v>
      </c>
      <c r="B627">
        <v>11.169</v>
      </c>
      <c r="C627">
        <v>4.5960000000000001E-2</v>
      </c>
      <c r="D627">
        <f t="shared" si="36"/>
        <v>284.31899999999996</v>
      </c>
      <c r="E627">
        <f t="shared" si="37"/>
        <v>5.6414329168317942E-2</v>
      </c>
      <c r="F627">
        <f t="shared" si="38"/>
        <v>-0.39978094796288671</v>
      </c>
      <c r="G627" s="4">
        <f t="shared" si="39"/>
        <v>7.9012008922940984</v>
      </c>
    </row>
    <row r="628" spans="1:7">
      <c r="A628" s="1">
        <v>40989.245578703703</v>
      </c>
      <c r="B628">
        <v>11.218</v>
      </c>
      <c r="C628">
        <v>4.6340000000000006E-2</v>
      </c>
      <c r="D628">
        <f t="shared" si="36"/>
        <v>284.36799999999999</v>
      </c>
      <c r="E628">
        <f t="shared" si="37"/>
        <v>5.6424051705782019E-2</v>
      </c>
      <c r="F628">
        <f t="shared" si="38"/>
        <v>-0.39982994796288673</v>
      </c>
      <c r="G628" s="4">
        <f t="shared" si="39"/>
        <v>7.907442561718157</v>
      </c>
    </row>
    <row r="629" spans="1:7">
      <c r="A629" s="1">
        <v>40989.252523148149</v>
      </c>
      <c r="B629">
        <v>11.228</v>
      </c>
      <c r="C629">
        <v>4.65E-2</v>
      </c>
      <c r="D629">
        <f t="shared" si="36"/>
        <v>284.37799999999999</v>
      </c>
      <c r="E629">
        <f t="shared" si="37"/>
        <v>5.6426035897101212E-2</v>
      </c>
      <c r="F629">
        <f t="shared" si="38"/>
        <v>-0.39983994796288674</v>
      </c>
      <c r="G629" s="4">
        <f t="shared" si="39"/>
        <v>7.9101772943404063</v>
      </c>
    </row>
    <row r="630" spans="1:7">
      <c r="A630" s="1">
        <v>40989.259467592594</v>
      </c>
      <c r="B630">
        <v>11.281000000000001</v>
      </c>
      <c r="C630">
        <v>4.6659999999999993E-2</v>
      </c>
      <c r="D630">
        <f t="shared" si="36"/>
        <v>284.43099999999998</v>
      </c>
      <c r="E630">
        <f t="shared" si="37"/>
        <v>5.6436552111092955E-2</v>
      </c>
      <c r="F630">
        <f t="shared" si="38"/>
        <v>-0.39989294796288677</v>
      </c>
      <c r="G630" s="4">
        <f t="shared" si="39"/>
        <v>7.9124774859361757</v>
      </c>
    </row>
    <row r="631" spans="1:7">
      <c r="A631" s="1">
        <v>40989.266412037039</v>
      </c>
      <c r="B631">
        <v>11.285</v>
      </c>
      <c r="C631">
        <v>4.6920000000000003E-2</v>
      </c>
      <c r="D631">
        <f t="shared" si="36"/>
        <v>284.435</v>
      </c>
      <c r="E631">
        <f t="shared" si="37"/>
        <v>5.6437345787620649E-2</v>
      </c>
      <c r="F631">
        <f t="shared" si="38"/>
        <v>-0.39989694796288677</v>
      </c>
      <c r="G631" s="4">
        <f t="shared" si="39"/>
        <v>7.9170439666724128</v>
      </c>
    </row>
    <row r="632" spans="1:7">
      <c r="A632" s="1">
        <v>40989.273356481484</v>
      </c>
      <c r="B632">
        <v>11.291</v>
      </c>
      <c r="C632">
        <v>4.7130000000000005E-2</v>
      </c>
      <c r="D632">
        <f t="shared" si="36"/>
        <v>284.44099999999997</v>
      </c>
      <c r="E632">
        <f t="shared" si="37"/>
        <v>5.6438536302412155E-2</v>
      </c>
      <c r="F632">
        <f t="shared" si="38"/>
        <v>-0.39990294796288672</v>
      </c>
      <c r="G632" s="4">
        <f t="shared" si="39"/>
        <v>7.920704136754531</v>
      </c>
    </row>
    <row r="633" spans="1:7">
      <c r="A633" s="1">
        <v>40989.28030092593</v>
      </c>
      <c r="B633">
        <v>11.314</v>
      </c>
      <c r="C633">
        <v>4.7210000000000002E-2</v>
      </c>
      <c r="D633">
        <f t="shared" si="36"/>
        <v>284.464</v>
      </c>
      <c r="E633">
        <f t="shared" si="37"/>
        <v>5.6443099942446319E-2</v>
      </c>
      <c r="F633">
        <f t="shared" si="38"/>
        <v>-0.39992594796288677</v>
      </c>
      <c r="G633" s="4">
        <f t="shared" si="39"/>
        <v>7.9218885642145924</v>
      </c>
    </row>
    <row r="634" spans="1:7">
      <c r="A634" s="1">
        <v>40989.287245370375</v>
      </c>
      <c r="B634">
        <v>11.337999999999999</v>
      </c>
      <c r="C634">
        <v>4.7399999999999998E-2</v>
      </c>
      <c r="D634">
        <f t="shared" si="36"/>
        <v>284.488</v>
      </c>
      <c r="E634">
        <f t="shared" si="37"/>
        <v>5.6447862001612399E-2</v>
      </c>
      <c r="F634">
        <f t="shared" si="38"/>
        <v>-0.39994994796288674</v>
      </c>
      <c r="G634" s="4">
        <f t="shared" si="39"/>
        <v>7.9250113662428605</v>
      </c>
    </row>
    <row r="635" spans="1:7">
      <c r="A635" s="1">
        <v>40989.29418981482</v>
      </c>
      <c r="B635">
        <v>11.311</v>
      </c>
      <c r="C635">
        <v>4.7390000000000002E-2</v>
      </c>
      <c r="D635">
        <f t="shared" si="36"/>
        <v>284.46099999999996</v>
      </c>
      <c r="E635">
        <f t="shared" si="37"/>
        <v>5.6442504685050549E-2</v>
      </c>
      <c r="F635">
        <f t="shared" si="38"/>
        <v>-0.39992294796288674</v>
      </c>
      <c r="G635" s="4">
        <f t="shared" si="39"/>
        <v>7.9251080450609903</v>
      </c>
    </row>
    <row r="636" spans="1:7">
      <c r="A636" s="1">
        <v>40989.301134259265</v>
      </c>
      <c r="B636">
        <v>11.294</v>
      </c>
      <c r="C636">
        <v>4.7289999999999999E-2</v>
      </c>
      <c r="D636">
        <f t="shared" si="36"/>
        <v>284.44399999999996</v>
      </c>
      <c r="E636">
        <f t="shared" si="37"/>
        <v>5.6439131559807912E-2</v>
      </c>
      <c r="F636">
        <f t="shared" si="38"/>
        <v>-0.3999059479628867</v>
      </c>
      <c r="G636" s="4">
        <f t="shared" si="39"/>
        <v>7.9235086650650919</v>
      </c>
    </row>
    <row r="637" spans="1:7">
      <c r="A637" s="1">
        <v>40989.308078703711</v>
      </c>
      <c r="B637">
        <v>11.319000000000001</v>
      </c>
      <c r="C637">
        <v>4.725E-2</v>
      </c>
      <c r="D637">
        <f t="shared" si="36"/>
        <v>284.46899999999999</v>
      </c>
      <c r="E637">
        <f t="shared" si="37"/>
        <v>5.6444092038105916E-2</v>
      </c>
      <c r="F637">
        <f t="shared" si="38"/>
        <v>-0.39993094796288675</v>
      </c>
      <c r="G637" s="4">
        <f t="shared" si="39"/>
        <v>7.9225465733595444</v>
      </c>
    </row>
    <row r="638" spans="1:7">
      <c r="A638" s="1">
        <v>40989.315023148149</v>
      </c>
      <c r="B638">
        <v>11.28</v>
      </c>
      <c r="C638">
        <v>4.7060000000000005E-2</v>
      </c>
      <c r="D638">
        <f t="shared" si="36"/>
        <v>284.42999999999995</v>
      </c>
      <c r="E638">
        <f t="shared" si="37"/>
        <v>5.6436353691961032E-2</v>
      </c>
      <c r="F638">
        <f t="shared" si="38"/>
        <v>-0.39989194796288674</v>
      </c>
      <c r="G638" s="4">
        <f t="shared" si="39"/>
        <v>7.9195752156920785</v>
      </c>
    </row>
    <row r="639" spans="1:7">
      <c r="A639" s="1">
        <v>40989.321967592594</v>
      </c>
      <c r="B639">
        <v>11.22</v>
      </c>
      <c r="C639">
        <v>4.6799999999999994E-2</v>
      </c>
      <c r="D639">
        <f t="shared" si="36"/>
        <v>284.37</v>
      </c>
      <c r="E639">
        <f t="shared" si="37"/>
        <v>5.6424448544045859E-2</v>
      </c>
      <c r="F639">
        <f t="shared" si="38"/>
        <v>-0.39983194796288679</v>
      </c>
      <c r="G639" s="4">
        <f t="shared" si="39"/>
        <v>7.9155748879714531</v>
      </c>
    </row>
    <row r="640" spans="1:7">
      <c r="A640" s="1">
        <v>40989.328912037039</v>
      </c>
      <c r="B640">
        <v>11.148</v>
      </c>
      <c r="C640">
        <v>4.6880000000000005E-2</v>
      </c>
      <c r="D640">
        <f t="shared" si="36"/>
        <v>284.298</v>
      </c>
      <c r="E640">
        <f t="shared" si="37"/>
        <v>5.6410162366547625E-2</v>
      </c>
      <c r="F640">
        <f t="shared" si="38"/>
        <v>-0.39975994796288677</v>
      </c>
      <c r="G640" s="4">
        <f t="shared" si="39"/>
        <v>7.9177213683709118</v>
      </c>
    </row>
    <row r="641" spans="1:7">
      <c r="A641" s="1">
        <v>40989.335856481484</v>
      </c>
      <c r="B641">
        <v>11.055</v>
      </c>
      <c r="C641">
        <v>4.6679999999999999E-2</v>
      </c>
      <c r="D641">
        <f t="shared" si="36"/>
        <v>284.20499999999998</v>
      </c>
      <c r="E641">
        <f t="shared" si="37"/>
        <v>5.6391709387279082E-2</v>
      </c>
      <c r="F641">
        <f t="shared" si="38"/>
        <v>-0.39966694796288676</v>
      </c>
      <c r="G641" s="4">
        <f t="shared" si="39"/>
        <v>7.915116473904483</v>
      </c>
    </row>
    <row r="642" spans="1:7">
      <c r="A642" s="1">
        <v>40989.34280092593</v>
      </c>
      <c r="B642">
        <v>11.127000000000001</v>
      </c>
      <c r="C642">
        <v>4.5759999999999995E-2</v>
      </c>
      <c r="D642">
        <f t="shared" si="36"/>
        <v>284.27699999999999</v>
      </c>
      <c r="E642">
        <f t="shared" si="37"/>
        <v>5.6405995564777302E-2</v>
      </c>
      <c r="F642">
        <f t="shared" si="38"/>
        <v>-0.39973894796288678</v>
      </c>
      <c r="G642" s="4">
        <f t="shared" si="39"/>
        <v>7.8980779171120314</v>
      </c>
    </row>
    <row r="643" spans="1:7">
      <c r="A643" s="1">
        <v>40989.349745370375</v>
      </c>
      <c r="B643">
        <v>11.098000000000001</v>
      </c>
      <c r="C643">
        <v>4.5590000000000006E-2</v>
      </c>
      <c r="D643">
        <f t="shared" si="36"/>
        <v>284.24799999999999</v>
      </c>
      <c r="E643">
        <f t="shared" si="37"/>
        <v>5.6400241409951632E-2</v>
      </c>
      <c r="F643">
        <f t="shared" si="38"/>
        <v>-0.39970994796288678</v>
      </c>
      <c r="G643" s="4">
        <f t="shared" si="39"/>
        <v>7.8953553536441978</v>
      </c>
    </row>
    <row r="644" spans="1:7">
      <c r="A644" s="1">
        <v>40989.356689814813</v>
      </c>
      <c r="B644">
        <v>11.042</v>
      </c>
      <c r="C644">
        <v>4.5659999999999999E-2</v>
      </c>
      <c r="D644">
        <f t="shared" si="36"/>
        <v>284.19199999999995</v>
      </c>
      <c r="E644">
        <f t="shared" si="37"/>
        <v>5.6389129938564105E-2</v>
      </c>
      <c r="F644">
        <f t="shared" si="38"/>
        <v>-0.39965394796288672</v>
      </c>
      <c r="G644" s="4">
        <f t="shared" si="39"/>
        <v>7.8971594072839171</v>
      </c>
    </row>
    <row r="645" spans="1:7">
      <c r="A645" s="1">
        <v>40989.363634259258</v>
      </c>
      <c r="B645">
        <v>10.981</v>
      </c>
      <c r="C645">
        <v>4.555E-2</v>
      </c>
      <c r="D645">
        <f t="shared" si="36"/>
        <v>284.13099999999997</v>
      </c>
      <c r="E645">
        <f t="shared" si="37"/>
        <v>5.6377026371517008E-2</v>
      </c>
      <c r="F645">
        <f t="shared" si="38"/>
        <v>-0.39959294796288675</v>
      </c>
      <c r="G645" s="4">
        <f t="shared" si="39"/>
        <v>7.8958216956931118</v>
      </c>
    </row>
    <row r="646" spans="1:7">
      <c r="A646" s="1">
        <v>40989.370578703703</v>
      </c>
      <c r="B646">
        <v>11.034000000000001</v>
      </c>
      <c r="C646">
        <v>4.598E-2</v>
      </c>
      <c r="D646">
        <f t="shared" si="36"/>
        <v>284.18399999999997</v>
      </c>
      <c r="E646">
        <f t="shared" si="37"/>
        <v>5.6387542585508758E-2</v>
      </c>
      <c r="F646">
        <f t="shared" si="38"/>
        <v>-0.39964594796288672</v>
      </c>
      <c r="G646" s="4">
        <f t="shared" si="39"/>
        <v>7.9029148554774897</v>
      </c>
    </row>
    <row r="647" spans="1:7">
      <c r="A647" s="1">
        <v>40989.377523148149</v>
      </c>
      <c r="B647">
        <v>11.138</v>
      </c>
      <c r="C647">
        <v>4.6880000000000005E-2</v>
      </c>
      <c r="D647">
        <f t="shared" si="36"/>
        <v>284.28799999999995</v>
      </c>
      <c r="E647">
        <f t="shared" si="37"/>
        <v>5.6408178175228418E-2</v>
      </c>
      <c r="F647">
        <f t="shared" si="38"/>
        <v>-0.39974994796288671</v>
      </c>
      <c r="G647" s="4">
        <f t="shared" si="39"/>
        <v>7.9178225996850875</v>
      </c>
    </row>
    <row r="648" spans="1:7">
      <c r="A648" s="1">
        <v>40989.384467592594</v>
      </c>
      <c r="B648">
        <v>11.24</v>
      </c>
      <c r="C648">
        <v>4.7140000000000001E-2</v>
      </c>
      <c r="D648">
        <f t="shared" si="36"/>
        <v>284.39</v>
      </c>
      <c r="E648">
        <f t="shared" si="37"/>
        <v>5.6428416926684245E-2</v>
      </c>
      <c r="F648">
        <f t="shared" si="38"/>
        <v>-0.39985194796288676</v>
      </c>
      <c r="G648" s="4">
        <f t="shared" si="39"/>
        <v>7.9213979818652369</v>
      </c>
    </row>
    <row r="649" spans="1:7">
      <c r="A649" s="1">
        <v>40989.391412037039</v>
      </c>
      <c r="B649">
        <v>11.231</v>
      </c>
      <c r="C649">
        <v>4.7219999999999998E-2</v>
      </c>
      <c r="D649">
        <f t="shared" si="36"/>
        <v>284.38099999999997</v>
      </c>
      <c r="E649">
        <f t="shared" si="37"/>
        <v>5.6426631154496962E-2</v>
      </c>
      <c r="F649">
        <f t="shared" si="38"/>
        <v>-0.39984294796288672</v>
      </c>
      <c r="G649" s="4">
        <f t="shared" si="39"/>
        <v>7.9229069468780029</v>
      </c>
    </row>
    <row r="650" spans="1:7">
      <c r="A650" s="1">
        <v>40989.398368055554</v>
      </c>
      <c r="B650">
        <v>11.18</v>
      </c>
      <c r="C650">
        <v>4.7289999999999999E-2</v>
      </c>
      <c r="D650">
        <f t="shared" si="36"/>
        <v>284.33</v>
      </c>
      <c r="E650">
        <f t="shared" si="37"/>
        <v>5.6416511778769059E-2</v>
      </c>
      <c r="F650">
        <f t="shared" si="38"/>
        <v>-0.39979194796288675</v>
      </c>
      <c r="G650" s="4">
        <f t="shared" si="39"/>
        <v>7.9246648519509293</v>
      </c>
    </row>
    <row r="651" spans="1:7">
      <c r="A651" s="1">
        <v>40989.405312499999</v>
      </c>
      <c r="B651">
        <v>11.122999999999999</v>
      </c>
      <c r="C651">
        <v>4.7320000000000001E-2</v>
      </c>
      <c r="D651">
        <f t="shared" si="36"/>
        <v>284.27299999999997</v>
      </c>
      <c r="E651">
        <f t="shared" si="37"/>
        <v>5.6405201888249629E-2</v>
      </c>
      <c r="F651">
        <f t="shared" si="38"/>
        <v>-0.39973494796288672</v>
      </c>
      <c r="G651" s="4">
        <f t="shared" si="39"/>
        <v>7.9257751589754966</v>
      </c>
    </row>
    <row r="652" spans="1:7">
      <c r="A652" s="1">
        <v>40989.412256944444</v>
      </c>
      <c r="B652">
        <v>11.092000000000001</v>
      </c>
      <c r="C652">
        <v>4.7240000000000004E-2</v>
      </c>
      <c r="D652">
        <f t="shared" si="36"/>
        <v>284.24199999999996</v>
      </c>
      <c r="E652">
        <f t="shared" si="37"/>
        <v>5.6399050895160105E-2</v>
      </c>
      <c r="F652">
        <f t="shared" si="38"/>
        <v>-0.39970394796288672</v>
      </c>
      <c r="G652" s="4">
        <f t="shared" si="39"/>
        <v>7.9246714416118182</v>
      </c>
    </row>
    <row r="653" spans="1:7">
      <c r="A653" s="1">
        <v>40989.41920138889</v>
      </c>
      <c r="B653">
        <v>11.03</v>
      </c>
      <c r="C653">
        <v>4.7130000000000005E-2</v>
      </c>
      <c r="D653">
        <f t="shared" ref="D653:D716" si="40">B653+273.15</f>
        <v>284.17999999999995</v>
      </c>
      <c r="E653">
        <f t="shared" ref="E653:E716" si="41">$C$2*D653/96487*LN(10)</f>
        <v>5.6386748908981071E-2</v>
      </c>
      <c r="F653">
        <f t="shared" ref="F653:F716" si="42">$C$7-0.001*(D653-$C$5)</f>
        <v>-0.39964194796288671</v>
      </c>
      <c r="G653" s="4">
        <f t="shared" ref="G653:G716" si="43">(C653-F653)/E653</f>
        <v>7.9233500176444212</v>
      </c>
    </row>
    <row r="654" spans="1:7">
      <c r="A654" s="1">
        <v>40989.426145833335</v>
      </c>
      <c r="B654">
        <v>11.006</v>
      </c>
      <c r="C654">
        <v>4.7109999999999999E-2</v>
      </c>
      <c r="D654">
        <f t="shared" si="40"/>
        <v>284.15599999999995</v>
      </c>
      <c r="E654">
        <f t="shared" si="41"/>
        <v>5.6381986849815005E-2</v>
      </c>
      <c r="F654">
        <f t="shared" si="42"/>
        <v>-0.39961794796288674</v>
      </c>
      <c r="G654" s="4">
        <f t="shared" si="43"/>
        <v>7.9232388378373102</v>
      </c>
    </row>
    <row r="655" spans="1:7">
      <c r="A655" s="1">
        <v>40989.43309027778</v>
      </c>
      <c r="B655">
        <v>10.97</v>
      </c>
      <c r="C655">
        <v>4.6960000000000002E-2</v>
      </c>
      <c r="D655">
        <f t="shared" si="40"/>
        <v>284.12</v>
      </c>
      <c r="E655">
        <f t="shared" si="41"/>
        <v>5.6374843761065892E-2</v>
      </c>
      <c r="F655">
        <f t="shared" si="42"/>
        <v>-0.39958194796288676</v>
      </c>
      <c r="G655" s="4">
        <f t="shared" si="43"/>
        <v>7.9209434239050012</v>
      </c>
    </row>
    <row r="656" spans="1:7">
      <c r="A656" s="1">
        <v>40989.440046296295</v>
      </c>
      <c r="B656">
        <v>10.952</v>
      </c>
      <c r="C656">
        <v>4.6640000000000001E-2</v>
      </c>
      <c r="D656">
        <f t="shared" si="40"/>
        <v>284.10199999999998</v>
      </c>
      <c r="E656">
        <f t="shared" si="41"/>
        <v>5.6371272216691325E-2</v>
      </c>
      <c r="F656">
        <f t="shared" si="42"/>
        <v>-0.39956394796288675</v>
      </c>
      <c r="G656" s="4">
        <f t="shared" si="43"/>
        <v>7.9154493133963264</v>
      </c>
    </row>
    <row r="657" spans="1:7">
      <c r="A657" s="1">
        <v>40989.44699074074</v>
      </c>
      <c r="B657">
        <v>10.948</v>
      </c>
      <c r="C657">
        <v>4.6640000000000001E-2</v>
      </c>
      <c r="D657">
        <f t="shared" si="40"/>
        <v>284.09799999999996</v>
      </c>
      <c r="E657">
        <f t="shared" si="41"/>
        <v>5.6370478540163652E-2</v>
      </c>
      <c r="F657">
        <f t="shared" si="42"/>
        <v>-0.39955994796288674</v>
      </c>
      <c r="G657" s="4">
        <f t="shared" si="43"/>
        <v>7.9154898010129857</v>
      </c>
    </row>
    <row r="658" spans="1:7">
      <c r="A658" s="1">
        <v>40989.453935185185</v>
      </c>
      <c r="B658">
        <v>10.978999999999999</v>
      </c>
      <c r="C658">
        <v>4.6829999999999997E-2</v>
      </c>
      <c r="D658">
        <f t="shared" si="40"/>
        <v>284.12899999999996</v>
      </c>
      <c r="E658">
        <f t="shared" si="41"/>
        <v>5.6376629533253168E-2</v>
      </c>
      <c r="F658">
        <f t="shared" si="42"/>
        <v>-0.39959094796288674</v>
      </c>
      <c r="G658" s="4">
        <f t="shared" si="43"/>
        <v>7.918546242633572</v>
      </c>
    </row>
    <row r="659" spans="1:7">
      <c r="A659" s="1">
        <v>40989.460879629631</v>
      </c>
      <c r="B659">
        <v>10.978999999999999</v>
      </c>
      <c r="C659">
        <v>4.6840000000000007E-2</v>
      </c>
      <c r="D659">
        <f t="shared" si="40"/>
        <v>284.12899999999996</v>
      </c>
      <c r="E659">
        <f t="shared" si="41"/>
        <v>5.6376629533253168E-2</v>
      </c>
      <c r="F659">
        <f t="shared" si="42"/>
        <v>-0.39959094796288674</v>
      </c>
      <c r="G659" s="4">
        <f t="shared" si="43"/>
        <v>7.9187236210984215</v>
      </c>
    </row>
    <row r="660" spans="1:7">
      <c r="A660" s="1">
        <v>40989.467824074076</v>
      </c>
      <c r="B660">
        <v>10.956</v>
      </c>
      <c r="C660">
        <v>4.6670000000000003E-2</v>
      </c>
      <c r="D660">
        <f t="shared" si="40"/>
        <v>284.10599999999999</v>
      </c>
      <c r="E660">
        <f t="shared" si="41"/>
        <v>5.6372065893219012E-2</v>
      </c>
      <c r="F660">
        <f t="shared" si="42"/>
        <v>-0.39956794796288675</v>
      </c>
      <c r="G660" s="4">
        <f t="shared" si="43"/>
        <v>7.9159410053936776</v>
      </c>
    </row>
    <row r="661" spans="1:7">
      <c r="A661" s="1">
        <v>40989.474768518521</v>
      </c>
      <c r="B661">
        <v>10.945</v>
      </c>
      <c r="C661">
        <v>4.6399999999999997E-2</v>
      </c>
      <c r="D661">
        <f t="shared" si="40"/>
        <v>284.09499999999997</v>
      </c>
      <c r="E661">
        <f t="shared" si="41"/>
        <v>5.6369883282767888E-2</v>
      </c>
      <c r="F661">
        <f t="shared" si="42"/>
        <v>-0.39955694796288671</v>
      </c>
      <c r="G661" s="4">
        <f t="shared" si="43"/>
        <v>7.9112625748369156</v>
      </c>
    </row>
    <row r="662" spans="1:7">
      <c r="A662" s="1">
        <v>40989.481689814813</v>
      </c>
      <c r="B662">
        <v>10.927</v>
      </c>
      <c r="C662">
        <v>4.6390000000000001E-2</v>
      </c>
      <c r="D662">
        <f t="shared" si="40"/>
        <v>284.077</v>
      </c>
      <c r="E662">
        <f t="shared" si="41"/>
        <v>5.6366311738393335E-2</v>
      </c>
      <c r="F662">
        <f t="shared" si="42"/>
        <v>-0.39953894796288675</v>
      </c>
      <c r="G662" s="4">
        <f t="shared" si="43"/>
        <v>7.9112671063618096</v>
      </c>
    </row>
    <row r="663" spans="1:7">
      <c r="A663" s="1">
        <v>40989.488634259258</v>
      </c>
      <c r="B663">
        <v>10.909000000000001</v>
      </c>
      <c r="C663">
        <v>4.6359999999999998E-2</v>
      </c>
      <c r="D663">
        <f t="shared" si="40"/>
        <v>284.05899999999997</v>
      </c>
      <c r="E663">
        <f t="shared" si="41"/>
        <v>5.6362740194018782E-2</v>
      </c>
      <c r="F663">
        <f t="shared" si="42"/>
        <v>-0.39952094796288673</v>
      </c>
      <c r="G663" s="4">
        <f t="shared" si="43"/>
        <v>7.9109167941093759</v>
      </c>
    </row>
    <row r="664" spans="1:7">
      <c r="A664" s="1">
        <v>40989.495578703703</v>
      </c>
      <c r="B664">
        <v>10.91</v>
      </c>
      <c r="C664">
        <v>4.6429999999999999E-2</v>
      </c>
      <c r="D664">
        <f t="shared" si="40"/>
        <v>284.06</v>
      </c>
      <c r="E664">
        <f t="shared" si="41"/>
        <v>5.6362938613150698E-2</v>
      </c>
      <c r="F664">
        <f t="shared" si="42"/>
        <v>-0.39952194796288676</v>
      </c>
      <c r="G664" s="4">
        <f t="shared" si="43"/>
        <v>7.9121486376658945</v>
      </c>
    </row>
    <row r="665" spans="1:7">
      <c r="A665" s="1">
        <v>40989.502523148149</v>
      </c>
      <c r="B665">
        <v>10.916</v>
      </c>
      <c r="C665">
        <v>4.6460000000000001E-2</v>
      </c>
      <c r="D665">
        <f t="shared" si="40"/>
        <v>284.06599999999997</v>
      </c>
      <c r="E665">
        <f t="shared" si="41"/>
        <v>5.6364129127942218E-2</v>
      </c>
      <c r="F665">
        <f t="shared" si="42"/>
        <v>-0.39952794796288676</v>
      </c>
      <c r="G665" s="4">
        <f t="shared" si="43"/>
        <v>7.9126202225271429</v>
      </c>
    </row>
    <row r="666" spans="1:7">
      <c r="A666" s="1">
        <v>40989.509467592594</v>
      </c>
      <c r="B666">
        <v>10.912000000000001</v>
      </c>
      <c r="C666">
        <v>4.6479999999999994E-2</v>
      </c>
      <c r="D666">
        <f t="shared" si="40"/>
        <v>284.06199999999995</v>
      </c>
      <c r="E666">
        <f t="shared" si="41"/>
        <v>5.6363335451414531E-2</v>
      </c>
      <c r="F666">
        <f t="shared" si="42"/>
        <v>-0.39952394796288671</v>
      </c>
      <c r="G666" s="4">
        <f t="shared" si="43"/>
        <v>7.9130155160413498</v>
      </c>
    </row>
    <row r="667" spans="1:7">
      <c r="A667" s="1">
        <v>40989.516412037039</v>
      </c>
      <c r="B667">
        <v>10.919</v>
      </c>
      <c r="C667">
        <v>4.6369999999999995E-2</v>
      </c>
      <c r="D667">
        <f t="shared" si="40"/>
        <v>284.06899999999996</v>
      </c>
      <c r="E667">
        <f t="shared" si="41"/>
        <v>5.6364724385337975E-2</v>
      </c>
      <c r="F667">
        <f t="shared" si="42"/>
        <v>-0.39953094796288674</v>
      </c>
      <c r="G667" s="4">
        <f t="shared" si="43"/>
        <v>7.9109931402215441</v>
      </c>
    </row>
    <row r="668" spans="1:7">
      <c r="A668" s="1">
        <v>40989.523356481484</v>
      </c>
      <c r="B668">
        <v>10.930999999999999</v>
      </c>
      <c r="C668">
        <v>4.6460000000000001E-2</v>
      </c>
      <c r="D668">
        <f t="shared" si="40"/>
        <v>284.08099999999996</v>
      </c>
      <c r="E668">
        <f t="shared" si="41"/>
        <v>5.6367105414921015E-2</v>
      </c>
      <c r="F668">
        <f t="shared" si="42"/>
        <v>-0.39954294796288675</v>
      </c>
      <c r="G668" s="4">
        <f t="shared" si="43"/>
        <v>7.912468534260138</v>
      </c>
    </row>
    <row r="669" spans="1:7">
      <c r="A669" s="1">
        <v>40989.53030092593</v>
      </c>
      <c r="B669">
        <v>10.968999999999999</v>
      </c>
      <c r="C669">
        <v>4.5939999999999995E-2</v>
      </c>
      <c r="D669">
        <f t="shared" si="40"/>
        <v>284.11899999999997</v>
      </c>
      <c r="E669">
        <f t="shared" si="41"/>
        <v>5.6374645341933968E-2</v>
      </c>
      <c r="F669">
        <f t="shared" si="42"/>
        <v>-0.39958094796288673</v>
      </c>
      <c r="G669" s="4">
        <f t="shared" si="43"/>
        <v>7.9028603241870581</v>
      </c>
    </row>
    <row r="670" spans="1:7">
      <c r="A670" s="1">
        <v>40989.537245370375</v>
      </c>
      <c r="B670">
        <v>10.987</v>
      </c>
      <c r="C670">
        <v>4.6210000000000001E-2</v>
      </c>
      <c r="D670">
        <f t="shared" si="40"/>
        <v>284.137</v>
      </c>
      <c r="E670">
        <f t="shared" si="41"/>
        <v>5.6378216886308528E-2</v>
      </c>
      <c r="F670">
        <f t="shared" si="42"/>
        <v>-0.39959894796288675</v>
      </c>
      <c r="G670" s="4">
        <f t="shared" si="43"/>
        <v>7.9074680361370495</v>
      </c>
    </row>
    <row r="671" spans="1:7">
      <c r="A671" s="1">
        <v>40989.54418981482</v>
      </c>
      <c r="B671">
        <v>11.016</v>
      </c>
      <c r="C671">
        <v>4.6060000000000004E-2</v>
      </c>
      <c r="D671">
        <f t="shared" si="40"/>
        <v>284.166</v>
      </c>
      <c r="E671">
        <f t="shared" si="41"/>
        <v>5.6383971041134212E-2</v>
      </c>
      <c r="F671">
        <f t="shared" si="42"/>
        <v>-0.39962794796288675</v>
      </c>
      <c r="G671" s="4">
        <f t="shared" si="43"/>
        <v>7.9045150551340333</v>
      </c>
    </row>
    <row r="672" spans="1:7">
      <c r="A672" s="1">
        <v>40989.551134259265</v>
      </c>
      <c r="B672">
        <v>11.023</v>
      </c>
      <c r="C672">
        <v>4.6060000000000004E-2</v>
      </c>
      <c r="D672">
        <f t="shared" si="40"/>
        <v>284.173</v>
      </c>
      <c r="E672">
        <f t="shared" si="41"/>
        <v>5.6385359975057642E-2</v>
      </c>
      <c r="F672">
        <f t="shared" si="42"/>
        <v>-0.39963494796288679</v>
      </c>
      <c r="G672" s="4">
        <f t="shared" si="43"/>
        <v>7.9044444898470498</v>
      </c>
    </row>
    <row r="673" spans="1:7">
      <c r="A673" s="1">
        <v>40989.558078703711</v>
      </c>
      <c r="B673">
        <v>11.018000000000001</v>
      </c>
      <c r="C673">
        <v>4.5999999999999999E-2</v>
      </c>
      <c r="D673">
        <f t="shared" si="40"/>
        <v>284.16800000000001</v>
      </c>
      <c r="E673">
        <f t="shared" si="41"/>
        <v>5.6384367879398045E-2</v>
      </c>
      <c r="F673">
        <f t="shared" si="42"/>
        <v>-0.39962994796288676</v>
      </c>
      <c r="G673" s="4">
        <f t="shared" si="43"/>
        <v>7.9034307685430818</v>
      </c>
    </row>
    <row r="674" spans="1:7">
      <c r="A674" s="1">
        <v>40989.565023148149</v>
      </c>
      <c r="B674">
        <v>11.1</v>
      </c>
      <c r="C674">
        <v>4.6020000000000005E-2</v>
      </c>
      <c r="D674">
        <f t="shared" si="40"/>
        <v>284.25</v>
      </c>
      <c r="E674">
        <f t="shared" si="41"/>
        <v>5.6400638248215465E-2</v>
      </c>
      <c r="F674">
        <f t="shared" si="42"/>
        <v>-0.39971194796288678</v>
      </c>
      <c r="G674" s="4">
        <f t="shared" si="43"/>
        <v>7.9029592892415517</v>
      </c>
    </row>
    <row r="675" spans="1:7">
      <c r="A675" s="1">
        <v>40989.571967592594</v>
      </c>
      <c r="B675">
        <v>11.087</v>
      </c>
      <c r="C675">
        <v>4.6009999999999995E-2</v>
      </c>
      <c r="D675">
        <f t="shared" si="40"/>
        <v>284.23699999999997</v>
      </c>
      <c r="E675">
        <f t="shared" si="41"/>
        <v>5.6398058799500508E-2</v>
      </c>
      <c r="F675">
        <f t="shared" si="42"/>
        <v>-0.39969894796288674</v>
      </c>
      <c r="G675" s="4">
        <f t="shared" si="43"/>
        <v>7.9029129273299414</v>
      </c>
    </row>
    <row r="676" spans="1:7">
      <c r="A676" s="1">
        <v>40989.578912037039</v>
      </c>
      <c r="B676">
        <v>11.101000000000001</v>
      </c>
      <c r="C676">
        <v>4.6079999999999996E-2</v>
      </c>
      <c r="D676">
        <f t="shared" si="40"/>
        <v>284.25099999999998</v>
      </c>
      <c r="E676">
        <f t="shared" si="41"/>
        <v>5.6400836667347382E-2</v>
      </c>
      <c r="F676">
        <f t="shared" si="42"/>
        <v>-0.39971294796288676</v>
      </c>
      <c r="G676" s="4">
        <f t="shared" si="43"/>
        <v>7.9040130307317495</v>
      </c>
    </row>
    <row r="677" spans="1:7">
      <c r="A677" s="1">
        <v>40989.585856481484</v>
      </c>
      <c r="B677">
        <v>11.153</v>
      </c>
      <c r="C677">
        <v>4.6189999999999995E-2</v>
      </c>
      <c r="D677">
        <f t="shared" si="40"/>
        <v>284.303</v>
      </c>
      <c r="E677">
        <f t="shared" si="41"/>
        <v>5.6411154462207222E-2</v>
      </c>
      <c r="F677">
        <f t="shared" si="42"/>
        <v>-0.39976494796288675</v>
      </c>
      <c r="G677" s="4">
        <f t="shared" si="43"/>
        <v>7.9054391319301089</v>
      </c>
    </row>
    <row r="678" spans="1:7">
      <c r="A678" s="1">
        <v>40989.59280092593</v>
      </c>
      <c r="B678">
        <v>11.244</v>
      </c>
      <c r="C678">
        <v>4.623E-2</v>
      </c>
      <c r="D678">
        <f t="shared" si="40"/>
        <v>284.39400000000001</v>
      </c>
      <c r="E678">
        <f t="shared" si="41"/>
        <v>5.6429210603211925E-2</v>
      </c>
      <c r="F678">
        <f t="shared" si="42"/>
        <v>-0.39985594796288676</v>
      </c>
      <c r="G678" s="4">
        <f t="shared" si="43"/>
        <v>7.9052310531080821</v>
      </c>
    </row>
    <row r="679" spans="1:7">
      <c r="A679" s="1">
        <v>40989.599745370375</v>
      </c>
      <c r="B679">
        <v>11.332000000000001</v>
      </c>
      <c r="C679">
        <v>4.65E-2</v>
      </c>
      <c r="D679">
        <f t="shared" si="40"/>
        <v>284.48199999999997</v>
      </c>
      <c r="E679">
        <f t="shared" si="41"/>
        <v>5.6446671486820865E-2</v>
      </c>
      <c r="F679">
        <f t="shared" si="42"/>
        <v>-0.39994394796288674</v>
      </c>
      <c r="G679" s="4">
        <f t="shared" si="43"/>
        <v>7.9091279645624839</v>
      </c>
    </row>
    <row r="680" spans="1:7">
      <c r="A680" s="1">
        <v>40989.606689814813</v>
      </c>
      <c r="B680">
        <v>11.340999999999999</v>
      </c>
      <c r="C680">
        <v>4.6649999999999997E-2</v>
      </c>
      <c r="D680">
        <f t="shared" si="40"/>
        <v>284.49099999999999</v>
      </c>
      <c r="E680">
        <f t="shared" si="41"/>
        <v>5.6448457259008149E-2</v>
      </c>
      <c r="F680">
        <f t="shared" si="42"/>
        <v>-0.39995294796288677</v>
      </c>
      <c r="G680" s="4">
        <f t="shared" si="43"/>
        <v>7.9116944846462935</v>
      </c>
    </row>
    <row r="681" spans="1:7">
      <c r="A681" s="1">
        <v>40989.613634259258</v>
      </c>
      <c r="B681">
        <v>11.337</v>
      </c>
      <c r="C681">
        <v>4.6780000000000002E-2</v>
      </c>
      <c r="D681">
        <f t="shared" si="40"/>
        <v>284.48699999999997</v>
      </c>
      <c r="E681">
        <f t="shared" si="41"/>
        <v>5.6447663582480476E-2</v>
      </c>
      <c r="F681">
        <f t="shared" si="42"/>
        <v>-0.39994894796288671</v>
      </c>
      <c r="G681" s="4">
        <f t="shared" si="43"/>
        <v>7.9140378823674977</v>
      </c>
    </row>
    <row r="682" spans="1:7">
      <c r="A682" s="1">
        <v>40989.620578703703</v>
      </c>
      <c r="B682">
        <v>11.326000000000001</v>
      </c>
      <c r="C682">
        <v>4.6799999999999994E-2</v>
      </c>
      <c r="D682">
        <f t="shared" si="40"/>
        <v>284.476</v>
      </c>
      <c r="E682">
        <f t="shared" si="41"/>
        <v>5.6445480972029359E-2</v>
      </c>
      <c r="F682">
        <f t="shared" si="42"/>
        <v>-0.39993794796288679</v>
      </c>
      <c r="G682" s="4">
        <f t="shared" si="43"/>
        <v>7.9145033449933848</v>
      </c>
    </row>
    <row r="683" spans="1:7">
      <c r="A683" s="1">
        <v>40989.627523148149</v>
      </c>
      <c r="B683">
        <v>11.329000000000001</v>
      </c>
      <c r="C683">
        <v>4.6759999999999996E-2</v>
      </c>
      <c r="D683">
        <f t="shared" si="40"/>
        <v>284.47899999999998</v>
      </c>
      <c r="E683">
        <f t="shared" si="41"/>
        <v>5.6446076229425116E-2</v>
      </c>
      <c r="F683">
        <f t="shared" si="42"/>
        <v>-0.39994094796288676</v>
      </c>
      <c r="G683" s="4">
        <f t="shared" si="43"/>
        <v>7.9137643889943812</v>
      </c>
    </row>
    <row r="684" spans="1:7">
      <c r="A684" s="1">
        <v>40989.634467592594</v>
      </c>
      <c r="B684">
        <v>11.321</v>
      </c>
      <c r="C684">
        <v>4.6719999999999998E-2</v>
      </c>
      <c r="D684">
        <f t="shared" si="40"/>
        <v>284.471</v>
      </c>
      <c r="E684">
        <f t="shared" si="41"/>
        <v>5.6444488876369749E-2</v>
      </c>
      <c r="F684">
        <f t="shared" si="42"/>
        <v>-0.39993294796288675</v>
      </c>
      <c r="G684" s="4">
        <f t="shared" si="43"/>
        <v>7.9131365498089599</v>
      </c>
    </row>
    <row r="685" spans="1:7">
      <c r="A685" s="1">
        <v>40989.641412037039</v>
      </c>
      <c r="B685">
        <v>11.295</v>
      </c>
      <c r="C685">
        <v>4.65E-2</v>
      </c>
      <c r="D685">
        <f t="shared" si="40"/>
        <v>284.44499999999999</v>
      </c>
      <c r="E685">
        <f t="shared" si="41"/>
        <v>5.6439329978939849E-2</v>
      </c>
      <c r="F685">
        <f t="shared" si="42"/>
        <v>-0.39990694796288678</v>
      </c>
      <c r="G685" s="4">
        <f t="shared" si="43"/>
        <v>7.9095011958763868</v>
      </c>
    </row>
    <row r="686" spans="1:7">
      <c r="A686" s="1">
        <v>40989.648356481484</v>
      </c>
      <c r="B686">
        <v>11.288</v>
      </c>
      <c r="C686">
        <v>4.6369999999999995E-2</v>
      </c>
      <c r="D686">
        <f t="shared" si="40"/>
        <v>284.43799999999999</v>
      </c>
      <c r="E686">
        <f t="shared" si="41"/>
        <v>5.6437941045016406E-2</v>
      </c>
      <c r="F686">
        <f t="shared" si="42"/>
        <v>-0.39989994796288675</v>
      </c>
      <c r="G686" s="4">
        <f t="shared" si="43"/>
        <v>7.9072684031284908</v>
      </c>
    </row>
    <row r="687" spans="1:7">
      <c r="A687" s="1">
        <v>40989.65530092593</v>
      </c>
      <c r="B687">
        <v>11.26</v>
      </c>
      <c r="C687">
        <v>4.6200000000000005E-2</v>
      </c>
      <c r="D687">
        <f t="shared" si="40"/>
        <v>284.40999999999997</v>
      </c>
      <c r="E687">
        <f t="shared" si="41"/>
        <v>5.6432385309322645E-2</v>
      </c>
      <c r="F687">
        <f t="shared" si="42"/>
        <v>-0.39987194796288672</v>
      </c>
      <c r="G687" s="4">
        <f t="shared" si="43"/>
        <v>7.9045382455098085</v>
      </c>
    </row>
    <row r="688" spans="1:7">
      <c r="A688" s="1">
        <v>40989.662245370375</v>
      </c>
      <c r="B688">
        <v>11.276999999999999</v>
      </c>
      <c r="C688">
        <v>4.6259999999999996E-2</v>
      </c>
      <c r="D688">
        <f t="shared" si="40"/>
        <v>284.42699999999996</v>
      </c>
      <c r="E688">
        <f t="shared" si="41"/>
        <v>5.6435758434565282E-2</v>
      </c>
      <c r="F688">
        <f t="shared" si="42"/>
        <v>-0.39988894796288671</v>
      </c>
      <c r="G688" s="4">
        <f t="shared" si="43"/>
        <v>7.90543018005466</v>
      </c>
    </row>
    <row r="689" spans="1:7">
      <c r="A689" s="1">
        <v>40989.66918981482</v>
      </c>
      <c r="B689">
        <v>11.292999999999999</v>
      </c>
      <c r="C689">
        <v>4.6329999999999996E-2</v>
      </c>
      <c r="D689">
        <f t="shared" si="40"/>
        <v>284.44299999999998</v>
      </c>
      <c r="E689">
        <f t="shared" si="41"/>
        <v>5.6438933140675995E-2</v>
      </c>
      <c r="F689">
        <f t="shared" si="42"/>
        <v>-0.39990494796288673</v>
      </c>
      <c r="G689" s="4">
        <f t="shared" si="43"/>
        <v>7.9065092681789473</v>
      </c>
    </row>
    <row r="690" spans="1:7">
      <c r="A690" s="1">
        <v>40989.676134259265</v>
      </c>
      <c r="B690">
        <v>11.279</v>
      </c>
      <c r="C690">
        <v>4.6299999999999994E-2</v>
      </c>
      <c r="D690">
        <f t="shared" si="40"/>
        <v>284.42899999999997</v>
      </c>
      <c r="E690">
        <f t="shared" si="41"/>
        <v>5.6436155272829122E-2</v>
      </c>
      <c r="F690">
        <f t="shared" si="42"/>
        <v>-0.39989094796288677</v>
      </c>
      <c r="G690" s="4">
        <f t="shared" si="43"/>
        <v>7.9061187957589834</v>
      </c>
    </row>
    <row r="691" spans="1:7">
      <c r="A691" s="1">
        <v>40989.683078703711</v>
      </c>
      <c r="B691">
        <v>11.287000000000001</v>
      </c>
      <c r="C691">
        <v>4.6369999999999995E-2</v>
      </c>
      <c r="D691">
        <f t="shared" si="40"/>
        <v>284.43699999999995</v>
      </c>
      <c r="E691">
        <f t="shared" si="41"/>
        <v>5.6437742625884482E-2</v>
      </c>
      <c r="F691">
        <f t="shared" si="42"/>
        <v>-0.39989894796288672</v>
      </c>
      <c r="G691" s="4">
        <f t="shared" si="43"/>
        <v>7.9072784842073212</v>
      </c>
    </row>
    <row r="692" spans="1:7">
      <c r="A692" s="1">
        <v>40989.690023148149</v>
      </c>
      <c r="B692">
        <v>11.346</v>
      </c>
      <c r="C692">
        <v>4.6380000000000005E-2</v>
      </c>
      <c r="D692">
        <f t="shared" si="40"/>
        <v>284.49599999999998</v>
      </c>
      <c r="E692">
        <f t="shared" si="41"/>
        <v>5.6449449354667745E-2</v>
      </c>
      <c r="F692">
        <f t="shared" si="42"/>
        <v>-0.39995794796288675</v>
      </c>
      <c r="G692" s="4">
        <f t="shared" si="43"/>
        <v>7.9068609714609996</v>
      </c>
    </row>
    <row r="693" spans="1:7">
      <c r="A693" s="1">
        <v>40989.696967592594</v>
      </c>
      <c r="B693">
        <v>11.361000000000001</v>
      </c>
      <c r="C693">
        <v>4.6390000000000001E-2</v>
      </c>
      <c r="D693">
        <f t="shared" si="40"/>
        <v>284.51099999999997</v>
      </c>
      <c r="E693">
        <f t="shared" si="41"/>
        <v>5.6452425641646535E-2</v>
      </c>
      <c r="F693">
        <f t="shared" si="42"/>
        <v>-0.39997294796288674</v>
      </c>
      <c r="G693" s="4">
        <f t="shared" si="43"/>
        <v>7.9068869563966491</v>
      </c>
    </row>
    <row r="694" spans="1:7">
      <c r="A694" s="1">
        <v>40989.703912037039</v>
      </c>
      <c r="B694">
        <v>11.403</v>
      </c>
      <c r="C694">
        <v>4.6390000000000001E-2</v>
      </c>
      <c r="D694">
        <f t="shared" si="40"/>
        <v>284.553</v>
      </c>
      <c r="E694">
        <f t="shared" si="41"/>
        <v>5.6460759245187189E-2</v>
      </c>
      <c r="F694">
        <f t="shared" si="42"/>
        <v>-0.40001494796288678</v>
      </c>
      <c r="G694" s="4">
        <f t="shared" si="43"/>
        <v>7.9064637799913946</v>
      </c>
    </row>
    <row r="695" spans="1:7">
      <c r="A695" s="1">
        <v>40989.710856481484</v>
      </c>
      <c r="B695">
        <v>11.44</v>
      </c>
      <c r="C695">
        <v>4.65E-2</v>
      </c>
      <c r="D695">
        <f t="shared" si="40"/>
        <v>284.58999999999997</v>
      </c>
      <c r="E695">
        <f t="shared" si="41"/>
        <v>5.6468100753068219E-2</v>
      </c>
      <c r="F695">
        <f t="shared" si="42"/>
        <v>-0.40005194796288673</v>
      </c>
      <c r="G695" s="4">
        <f t="shared" si="43"/>
        <v>7.9080390876901081</v>
      </c>
    </row>
    <row r="696" spans="1:7">
      <c r="A696" s="1">
        <v>40989.71780092593</v>
      </c>
      <c r="B696">
        <v>11.487</v>
      </c>
      <c r="C696">
        <v>4.6689999999999995E-2</v>
      </c>
      <c r="D696">
        <f t="shared" si="40"/>
        <v>284.637</v>
      </c>
      <c r="E696">
        <f t="shared" si="41"/>
        <v>5.6477426452268463E-2</v>
      </c>
      <c r="F696">
        <f t="shared" si="42"/>
        <v>-0.40009894796288675</v>
      </c>
      <c r="G696" s="4">
        <f t="shared" si="43"/>
        <v>7.9109296586041786</v>
      </c>
    </row>
    <row r="697" spans="1:7">
      <c r="A697" s="1">
        <v>40989.724745370375</v>
      </c>
      <c r="B697">
        <v>11.510999999999999</v>
      </c>
      <c r="C697">
        <v>4.6759999999999996E-2</v>
      </c>
      <c r="D697">
        <f t="shared" si="40"/>
        <v>284.661</v>
      </c>
      <c r="E697">
        <f t="shared" si="41"/>
        <v>5.6482188511434522E-2</v>
      </c>
      <c r="F697">
        <f t="shared" si="42"/>
        <v>-0.40012294796288678</v>
      </c>
      <c r="G697" s="4">
        <f t="shared" si="43"/>
        <v>7.9119269231647715</v>
      </c>
    </row>
    <row r="698" spans="1:7">
      <c r="A698" s="1">
        <v>40989.731689814813</v>
      </c>
      <c r="B698">
        <v>11.558999999999999</v>
      </c>
      <c r="C698">
        <v>4.6850000000000003E-2</v>
      </c>
      <c r="D698">
        <f t="shared" si="40"/>
        <v>284.709</v>
      </c>
      <c r="E698">
        <f t="shared" si="41"/>
        <v>5.6491712629766683E-2</v>
      </c>
      <c r="F698">
        <f t="shared" si="42"/>
        <v>-0.40017094796288677</v>
      </c>
      <c r="G698" s="4">
        <f t="shared" si="43"/>
        <v>7.9130358623141115</v>
      </c>
    </row>
    <row r="699" spans="1:7">
      <c r="A699" s="1">
        <v>40989.738634259258</v>
      </c>
      <c r="B699">
        <v>11.567</v>
      </c>
      <c r="C699">
        <v>4.6890000000000001E-2</v>
      </c>
      <c r="D699">
        <f t="shared" si="40"/>
        <v>284.71699999999998</v>
      </c>
      <c r="E699">
        <f t="shared" si="41"/>
        <v>5.6493299982822043E-2</v>
      </c>
      <c r="F699">
        <f t="shared" si="42"/>
        <v>-0.40017894796288678</v>
      </c>
      <c r="G699" s="4">
        <f t="shared" si="43"/>
        <v>7.9136631795067265</v>
      </c>
    </row>
    <row r="700" spans="1:7">
      <c r="A700" s="1">
        <v>40989.745578703703</v>
      </c>
      <c r="B700">
        <v>11.638999999999999</v>
      </c>
      <c r="C700">
        <v>4.6899999999999997E-2</v>
      </c>
      <c r="D700">
        <f t="shared" si="40"/>
        <v>284.78899999999999</v>
      </c>
      <c r="E700">
        <f t="shared" si="41"/>
        <v>5.6507586160320263E-2</v>
      </c>
      <c r="F700">
        <f t="shared" si="42"/>
        <v>-0.40025094796288674</v>
      </c>
      <c r="G700" s="4">
        <f t="shared" si="43"/>
        <v>7.9131135896382885</v>
      </c>
    </row>
    <row r="701" spans="1:7">
      <c r="A701" s="1">
        <v>40989.752523148149</v>
      </c>
      <c r="B701">
        <v>11.715</v>
      </c>
      <c r="C701">
        <v>4.6950000000000006E-2</v>
      </c>
      <c r="D701">
        <f t="shared" si="40"/>
        <v>284.86499999999995</v>
      </c>
      <c r="E701">
        <f t="shared" si="41"/>
        <v>5.6522666014346162E-2</v>
      </c>
      <c r="F701">
        <f t="shared" si="42"/>
        <v>-0.4003269479628867</v>
      </c>
      <c r="G701" s="4">
        <f t="shared" si="43"/>
        <v>7.9132316202028088</v>
      </c>
    </row>
    <row r="702" spans="1:7">
      <c r="A702" s="1">
        <v>40989.759467592594</v>
      </c>
      <c r="B702">
        <v>11.74</v>
      </c>
      <c r="C702">
        <v>4.6990000000000004E-2</v>
      </c>
      <c r="D702">
        <f t="shared" si="40"/>
        <v>284.89</v>
      </c>
      <c r="E702">
        <f t="shared" si="41"/>
        <v>5.6527626492644173E-2</v>
      </c>
      <c r="F702">
        <f t="shared" si="42"/>
        <v>-0.40035194796288676</v>
      </c>
      <c r="G702" s="4">
        <f t="shared" si="43"/>
        <v>7.9136870892871904</v>
      </c>
    </row>
    <row r="703" spans="1:7">
      <c r="A703" s="1">
        <v>40989.766412037039</v>
      </c>
      <c r="B703">
        <v>11.696999999999999</v>
      </c>
      <c r="C703">
        <v>4.6969999999999998E-2</v>
      </c>
      <c r="D703">
        <f t="shared" si="40"/>
        <v>284.84699999999998</v>
      </c>
      <c r="E703">
        <f t="shared" si="41"/>
        <v>5.6519094469971616E-2</v>
      </c>
      <c r="F703">
        <f t="shared" si="42"/>
        <v>-0.40030894796288674</v>
      </c>
      <c r="G703" s="4">
        <f t="shared" si="43"/>
        <v>7.9137670579723176</v>
      </c>
    </row>
    <row r="704" spans="1:7">
      <c r="A704" s="1">
        <v>40989.773356481484</v>
      </c>
      <c r="B704">
        <v>11.875</v>
      </c>
      <c r="C704">
        <v>4.6969999999999998E-2</v>
      </c>
      <c r="D704">
        <f t="shared" si="40"/>
        <v>285.02499999999998</v>
      </c>
      <c r="E704">
        <f t="shared" si="41"/>
        <v>5.655441307545335E-2</v>
      </c>
      <c r="F704">
        <f t="shared" si="42"/>
        <v>-0.40048694796288675</v>
      </c>
      <c r="G704" s="4">
        <f t="shared" si="43"/>
        <v>7.911972269359457</v>
      </c>
    </row>
    <row r="705" spans="1:7">
      <c r="A705" s="1">
        <v>40989.78030092593</v>
      </c>
      <c r="B705">
        <v>11.965</v>
      </c>
      <c r="C705">
        <v>4.6850000000000003E-2</v>
      </c>
      <c r="D705">
        <f t="shared" si="40"/>
        <v>285.11499999999995</v>
      </c>
      <c r="E705">
        <f t="shared" si="41"/>
        <v>5.6572270797326123E-2</v>
      </c>
      <c r="F705">
        <f t="shared" si="42"/>
        <v>-0.40057694796288673</v>
      </c>
      <c r="G705" s="4">
        <f t="shared" si="43"/>
        <v>7.9089444644324631</v>
      </c>
    </row>
    <row r="706" spans="1:7">
      <c r="A706" s="1">
        <v>40989.787245370375</v>
      </c>
      <c r="B706">
        <v>12.004</v>
      </c>
      <c r="C706">
        <v>4.6789999999999998E-2</v>
      </c>
      <c r="D706">
        <f t="shared" si="40"/>
        <v>285.154</v>
      </c>
      <c r="E706">
        <f t="shared" si="41"/>
        <v>5.6580009143471013E-2</v>
      </c>
      <c r="F706">
        <f t="shared" si="42"/>
        <v>-0.40061594796288674</v>
      </c>
      <c r="G706" s="4">
        <f t="shared" si="43"/>
        <v>7.907491616489331</v>
      </c>
    </row>
    <row r="707" spans="1:7">
      <c r="A707" s="1">
        <v>40989.79418981482</v>
      </c>
      <c r="B707">
        <v>12</v>
      </c>
      <c r="C707">
        <v>4.6859999999999999E-2</v>
      </c>
      <c r="D707">
        <f t="shared" si="40"/>
        <v>285.14999999999998</v>
      </c>
      <c r="E707">
        <f t="shared" si="41"/>
        <v>5.6579215466943326E-2</v>
      </c>
      <c r="F707">
        <f t="shared" si="42"/>
        <v>-0.40061194796288674</v>
      </c>
      <c r="G707" s="4">
        <f t="shared" si="43"/>
        <v>7.9087690465472136</v>
      </c>
    </row>
    <row r="708" spans="1:7">
      <c r="A708" s="1">
        <v>40989.801134259265</v>
      </c>
      <c r="B708">
        <v>12.013999999999999</v>
      </c>
      <c r="C708">
        <v>4.6909999999999993E-2</v>
      </c>
      <c r="D708">
        <f t="shared" si="40"/>
        <v>285.16399999999999</v>
      </c>
      <c r="E708">
        <f t="shared" si="41"/>
        <v>5.65819933347902E-2</v>
      </c>
      <c r="F708">
        <f t="shared" si="42"/>
        <v>-0.40062594796288675</v>
      </c>
      <c r="G708" s="4">
        <f t="shared" si="43"/>
        <v>7.9095118709385108</v>
      </c>
    </row>
    <row r="709" spans="1:7">
      <c r="A709" s="1">
        <v>40989.808078703711</v>
      </c>
      <c r="B709">
        <v>12.17</v>
      </c>
      <c r="C709">
        <v>4.675E-2</v>
      </c>
      <c r="D709">
        <f t="shared" si="40"/>
        <v>285.32</v>
      </c>
      <c r="E709">
        <f t="shared" si="41"/>
        <v>5.66129467193697E-2</v>
      </c>
      <c r="F709">
        <f t="shared" si="42"/>
        <v>-0.40078194796288674</v>
      </c>
      <c r="G709" s="4">
        <f t="shared" si="43"/>
        <v>7.9051166543459042</v>
      </c>
    </row>
    <row r="710" spans="1:7">
      <c r="A710" s="1">
        <v>40989.815023148149</v>
      </c>
      <c r="B710">
        <v>12.204000000000001</v>
      </c>
      <c r="C710">
        <v>4.6759999999999996E-2</v>
      </c>
      <c r="D710">
        <f t="shared" si="40"/>
        <v>285.35399999999998</v>
      </c>
      <c r="E710">
        <f t="shared" si="41"/>
        <v>5.6619692969854973E-2</v>
      </c>
      <c r="F710">
        <f t="shared" si="42"/>
        <v>-0.40081594796288678</v>
      </c>
      <c r="G710" s="4">
        <f t="shared" si="43"/>
        <v>7.9049518725080654</v>
      </c>
    </row>
    <row r="711" spans="1:7">
      <c r="A711" s="1">
        <v>40989.821967592594</v>
      </c>
      <c r="B711">
        <v>12.226000000000001</v>
      </c>
      <c r="C711">
        <v>4.6700000000000005E-2</v>
      </c>
      <c r="D711">
        <f t="shared" si="40"/>
        <v>285.37599999999998</v>
      </c>
      <c r="E711">
        <f t="shared" si="41"/>
        <v>5.6624058190757207E-2</v>
      </c>
      <c r="F711">
        <f t="shared" si="42"/>
        <v>-0.40083794796288674</v>
      </c>
      <c r="G711" s="4">
        <f t="shared" si="43"/>
        <v>7.9036713768413502</v>
      </c>
    </row>
    <row r="712" spans="1:7">
      <c r="A712" s="1">
        <v>40989.828912037039</v>
      </c>
      <c r="B712">
        <v>12.244</v>
      </c>
      <c r="C712">
        <v>4.6619999999999995E-2</v>
      </c>
      <c r="D712">
        <f t="shared" si="40"/>
        <v>285.39400000000001</v>
      </c>
      <c r="E712">
        <f t="shared" si="41"/>
        <v>5.6627629735131774E-2</v>
      </c>
      <c r="F712">
        <f t="shared" si="42"/>
        <v>-0.40085594796288676</v>
      </c>
      <c r="G712" s="4">
        <f t="shared" si="43"/>
        <v>7.9020780148471008</v>
      </c>
    </row>
    <row r="713" spans="1:7">
      <c r="A713" s="1">
        <v>40989.835856481484</v>
      </c>
      <c r="B713">
        <v>12.506</v>
      </c>
      <c r="C713">
        <v>4.6539999999999998E-2</v>
      </c>
      <c r="D713">
        <f t="shared" si="40"/>
        <v>285.65599999999995</v>
      </c>
      <c r="E713">
        <f t="shared" si="41"/>
        <v>5.667961554769476E-2</v>
      </c>
      <c r="F713">
        <f t="shared" si="42"/>
        <v>-0.40111794796288669</v>
      </c>
      <c r="G713" s="4">
        <f t="shared" si="43"/>
        <v>7.8980413617342116</v>
      </c>
    </row>
    <row r="714" spans="1:7">
      <c r="A714" s="1">
        <v>40989.84280092593</v>
      </c>
      <c r="B714">
        <v>12.257</v>
      </c>
      <c r="C714">
        <v>4.6640000000000001E-2</v>
      </c>
      <c r="D714">
        <f t="shared" si="40"/>
        <v>285.40699999999998</v>
      </c>
      <c r="E714">
        <f t="shared" si="41"/>
        <v>5.6630209183846723E-2</v>
      </c>
      <c r="F714">
        <f t="shared" si="42"/>
        <v>-0.40086894796288675</v>
      </c>
      <c r="G714" s="4">
        <f t="shared" si="43"/>
        <v>7.9023008110401758</v>
      </c>
    </row>
    <row r="715" spans="1:7">
      <c r="A715" s="1">
        <v>40989.849745370375</v>
      </c>
      <c r="B715">
        <v>12.141</v>
      </c>
      <c r="C715">
        <v>4.6810000000000004E-2</v>
      </c>
      <c r="D715">
        <f t="shared" si="40"/>
        <v>285.291</v>
      </c>
      <c r="E715">
        <f t="shared" si="41"/>
        <v>5.6607192564544023E-2</v>
      </c>
      <c r="F715">
        <f t="shared" si="42"/>
        <v>-0.40075294796288674</v>
      </c>
      <c r="G715" s="4">
        <f t="shared" si="43"/>
        <v>7.9064678477487025</v>
      </c>
    </row>
    <row r="716" spans="1:7">
      <c r="A716" s="1">
        <v>40989.856689814813</v>
      </c>
      <c r="B716">
        <v>11.996</v>
      </c>
      <c r="C716">
        <v>4.6950000000000006E-2</v>
      </c>
      <c r="D716">
        <f t="shared" si="40"/>
        <v>285.14599999999996</v>
      </c>
      <c r="E716">
        <f t="shared" si="41"/>
        <v>5.6578421790415639E-2</v>
      </c>
      <c r="F716">
        <f t="shared" si="42"/>
        <v>-0.40060794796288673</v>
      </c>
      <c r="G716" s="4">
        <f t="shared" si="43"/>
        <v>7.9104000041002003</v>
      </c>
    </row>
    <row r="717" spans="1:7">
      <c r="A717" s="1">
        <v>40989.863634259258</v>
      </c>
      <c r="B717">
        <v>11.911</v>
      </c>
      <c r="C717">
        <v>4.7149999999999997E-2</v>
      </c>
      <c r="D717">
        <f t="shared" ref="D717:D780" si="44">B717+273.15</f>
        <v>285.06099999999998</v>
      </c>
      <c r="E717">
        <f t="shared" ref="E717:E780" si="45">$C$2*D717/96487*LN(10)</f>
        <v>5.6561556164202456E-2</v>
      </c>
      <c r="F717">
        <f t="shared" ref="F717:F780" si="46">$C$7-0.001*(D717-$C$5)</f>
        <v>-0.40052294796288673</v>
      </c>
      <c r="G717" s="4">
        <f t="shared" ref="G717:G780" si="47">(C717-F717)/E717</f>
        <v>7.9147919244523335</v>
      </c>
    </row>
    <row r="718" spans="1:7">
      <c r="A718" s="1">
        <v>40989.870578703703</v>
      </c>
      <c r="B718">
        <v>11.951000000000001</v>
      </c>
      <c r="C718">
        <v>4.7200000000000006E-2</v>
      </c>
      <c r="D718">
        <f t="shared" si="44"/>
        <v>285.101</v>
      </c>
      <c r="E718">
        <f t="shared" si="45"/>
        <v>5.6569492929479263E-2</v>
      </c>
      <c r="F718">
        <f t="shared" si="46"/>
        <v>-0.40056294796288677</v>
      </c>
      <c r="G718" s="4">
        <f t="shared" si="47"/>
        <v>7.9152724335195588</v>
      </c>
    </row>
    <row r="719" spans="1:7">
      <c r="A719" s="1">
        <v>40989.877523148149</v>
      </c>
      <c r="B719">
        <v>12.026</v>
      </c>
      <c r="C719">
        <v>4.7100000000000003E-2</v>
      </c>
      <c r="D719">
        <f t="shared" si="44"/>
        <v>285.17599999999999</v>
      </c>
      <c r="E719">
        <f t="shared" si="45"/>
        <v>5.658437436437324E-2</v>
      </c>
      <c r="F719">
        <f t="shared" si="46"/>
        <v>-0.40063794796288676</v>
      </c>
      <c r="G719" s="4">
        <f t="shared" si="47"/>
        <v>7.9127489345325763</v>
      </c>
    </row>
    <row r="720" spans="1:7">
      <c r="A720" s="1">
        <v>40989.884467592594</v>
      </c>
      <c r="B720">
        <v>11.967000000000001</v>
      </c>
      <c r="C720">
        <v>4.7149999999999997E-2</v>
      </c>
      <c r="D720">
        <f t="shared" si="44"/>
        <v>285.11699999999996</v>
      </c>
      <c r="E720">
        <f t="shared" si="45"/>
        <v>5.657266763558997E-2</v>
      </c>
      <c r="F720">
        <f t="shared" si="46"/>
        <v>-0.40057894796288673</v>
      </c>
      <c r="G720" s="4">
        <f t="shared" si="47"/>
        <v>7.9142272527594164</v>
      </c>
    </row>
    <row r="721" spans="1:7">
      <c r="A721" s="1">
        <v>40989.891412037039</v>
      </c>
      <c r="B721">
        <v>11.84</v>
      </c>
      <c r="C721">
        <v>4.7210000000000002E-2</v>
      </c>
      <c r="D721">
        <f t="shared" si="44"/>
        <v>284.98999999999995</v>
      </c>
      <c r="E721">
        <f t="shared" si="45"/>
        <v>5.6547468405836146E-2</v>
      </c>
      <c r="F721">
        <f t="shared" si="46"/>
        <v>-0.40045194796288675</v>
      </c>
      <c r="G721" s="4">
        <f t="shared" si="47"/>
        <v>7.916569221986328</v>
      </c>
    </row>
    <row r="722" spans="1:7">
      <c r="A722" s="1">
        <v>40989.898356481484</v>
      </c>
      <c r="B722">
        <v>11.759</v>
      </c>
      <c r="C722">
        <v>4.7399999999999998E-2</v>
      </c>
      <c r="D722">
        <f t="shared" si="44"/>
        <v>284.90899999999999</v>
      </c>
      <c r="E722">
        <f t="shared" si="45"/>
        <v>5.653139645615065E-2</v>
      </c>
      <c r="F722">
        <f t="shared" si="46"/>
        <v>-0.40037094796288675</v>
      </c>
      <c r="G722" s="4">
        <f t="shared" si="47"/>
        <v>7.9207480450302761</v>
      </c>
    </row>
    <row r="723" spans="1:7">
      <c r="A723" s="1">
        <v>40989.90530092593</v>
      </c>
      <c r="B723">
        <v>11.84</v>
      </c>
      <c r="C723">
        <v>4.7390000000000002E-2</v>
      </c>
      <c r="D723">
        <f t="shared" si="44"/>
        <v>284.98999999999995</v>
      </c>
      <c r="E723">
        <f t="shared" si="45"/>
        <v>5.6547468405836146E-2</v>
      </c>
      <c r="F723">
        <f t="shared" si="46"/>
        <v>-0.40045194796288675</v>
      </c>
      <c r="G723" s="4">
        <f t="shared" si="47"/>
        <v>7.9197523883609602</v>
      </c>
    </row>
    <row r="724" spans="1:7">
      <c r="A724" s="1">
        <v>40989.912245370375</v>
      </c>
      <c r="B724">
        <v>11.840999999999999</v>
      </c>
      <c r="C724">
        <v>4.7380000000000005E-2</v>
      </c>
      <c r="D724">
        <f t="shared" si="44"/>
        <v>284.99099999999999</v>
      </c>
      <c r="E724">
        <f t="shared" si="45"/>
        <v>5.6547666824968069E-2</v>
      </c>
      <c r="F724">
        <f t="shared" si="46"/>
        <v>-0.40045294796288677</v>
      </c>
      <c r="G724" s="4">
        <f t="shared" si="47"/>
        <v>7.9195654411182614</v>
      </c>
    </row>
    <row r="725" spans="1:7">
      <c r="A725" s="1">
        <v>40989.91918981482</v>
      </c>
      <c r="B725">
        <v>11.917</v>
      </c>
      <c r="C725">
        <v>4.7289999999999999E-2</v>
      </c>
      <c r="D725">
        <f t="shared" si="44"/>
        <v>285.06699999999995</v>
      </c>
      <c r="E725">
        <f t="shared" si="45"/>
        <v>5.6562746678993976E-2</v>
      </c>
      <c r="F725">
        <f t="shared" si="46"/>
        <v>-0.40052894796288674</v>
      </c>
      <c r="G725" s="4">
        <f t="shared" si="47"/>
        <v>7.9172065406292544</v>
      </c>
    </row>
    <row r="726" spans="1:7">
      <c r="A726" s="1">
        <v>40989.926134259265</v>
      </c>
      <c r="B726">
        <v>11.819000000000001</v>
      </c>
      <c r="C726">
        <v>4.7380000000000005E-2</v>
      </c>
      <c r="D726">
        <f t="shared" si="44"/>
        <v>284.96899999999999</v>
      </c>
      <c r="E726">
        <f t="shared" si="45"/>
        <v>5.6543301604065836E-2</v>
      </c>
      <c r="F726">
        <f t="shared" si="46"/>
        <v>-0.40043094796288675</v>
      </c>
      <c r="G726" s="4">
        <f t="shared" si="47"/>
        <v>7.919787760159485</v>
      </c>
    </row>
    <row r="727" spans="1:7">
      <c r="A727" s="1">
        <v>40989.933078703711</v>
      </c>
      <c r="B727">
        <v>11.775</v>
      </c>
      <c r="C727">
        <v>4.7479999999999994E-2</v>
      </c>
      <c r="D727">
        <f t="shared" si="44"/>
        <v>284.92499999999995</v>
      </c>
      <c r="E727">
        <f t="shared" si="45"/>
        <v>5.6534571162261356E-2</v>
      </c>
      <c r="F727">
        <f t="shared" si="46"/>
        <v>-0.40038694796288671</v>
      </c>
      <c r="G727" s="4">
        <f t="shared" si="47"/>
        <v>7.9220013304328791</v>
      </c>
    </row>
    <row r="728" spans="1:7">
      <c r="A728" s="1">
        <v>40989.940034722225</v>
      </c>
      <c r="B728">
        <v>11.853999999999999</v>
      </c>
      <c r="C728">
        <v>4.7479999999999994E-2</v>
      </c>
      <c r="D728">
        <f t="shared" si="44"/>
        <v>285.00399999999996</v>
      </c>
      <c r="E728">
        <f t="shared" si="45"/>
        <v>5.6550246273683033E-2</v>
      </c>
      <c r="F728">
        <f t="shared" si="46"/>
        <v>-0.4004659479628867</v>
      </c>
      <c r="G728" s="4">
        <f t="shared" si="47"/>
        <v>7.9212024258035578</v>
      </c>
    </row>
    <row r="729" spans="1:7">
      <c r="A729" s="1">
        <v>40989.946979166671</v>
      </c>
      <c r="B729">
        <v>11.814</v>
      </c>
      <c r="C729">
        <v>4.7490000000000004E-2</v>
      </c>
      <c r="D729">
        <f t="shared" si="44"/>
        <v>284.964</v>
      </c>
      <c r="E729">
        <f t="shared" si="45"/>
        <v>5.654230950840624E-2</v>
      </c>
      <c r="F729">
        <f t="shared" si="46"/>
        <v>-0.40042594796288677</v>
      </c>
      <c r="G729" s="4">
        <f t="shared" si="47"/>
        <v>7.9217837378272353</v>
      </c>
    </row>
    <row r="730" spans="1:7">
      <c r="A730" s="1">
        <v>40989.953923611116</v>
      </c>
      <c r="B730">
        <v>11.845000000000001</v>
      </c>
      <c r="C730">
        <v>4.7460000000000002E-2</v>
      </c>
      <c r="D730">
        <f t="shared" si="44"/>
        <v>284.995</v>
      </c>
      <c r="E730">
        <f t="shared" si="45"/>
        <v>5.6548460501495763E-2</v>
      </c>
      <c r="F730">
        <f t="shared" si="46"/>
        <v>-0.40045694796288678</v>
      </c>
      <c r="G730" s="4">
        <f t="shared" si="47"/>
        <v>7.9209397389525558</v>
      </c>
    </row>
    <row r="731" spans="1:7">
      <c r="A731" s="1">
        <v>40989.960868055561</v>
      </c>
      <c r="B731">
        <v>11.818</v>
      </c>
      <c r="C731">
        <v>4.7450000000000006E-2</v>
      </c>
      <c r="D731">
        <f t="shared" si="44"/>
        <v>284.96799999999996</v>
      </c>
      <c r="E731">
        <f t="shared" si="45"/>
        <v>5.6543103184933913E-2</v>
      </c>
      <c r="F731">
        <f t="shared" si="46"/>
        <v>-0.40042994796288672</v>
      </c>
      <c r="G731" s="4">
        <f t="shared" si="47"/>
        <v>7.9210358599884154</v>
      </c>
    </row>
    <row r="732" spans="1:7">
      <c r="A732" s="1">
        <v>40989.967812500006</v>
      </c>
      <c r="B732">
        <v>11.773</v>
      </c>
      <c r="C732">
        <v>4.7549999999999995E-2</v>
      </c>
      <c r="D732">
        <f t="shared" si="44"/>
        <v>284.923</v>
      </c>
      <c r="E732">
        <f t="shared" si="45"/>
        <v>5.653417432399753E-2</v>
      </c>
      <c r="F732">
        <f t="shared" si="46"/>
        <v>-0.40038494796288676</v>
      </c>
      <c r="G732" s="4">
        <f t="shared" si="47"/>
        <v>7.923259750744216</v>
      </c>
    </row>
    <row r="733" spans="1:7">
      <c r="A733" s="1">
        <v>40989.974756944452</v>
      </c>
      <c r="B733">
        <v>11.77</v>
      </c>
      <c r="C733">
        <v>4.759E-2</v>
      </c>
      <c r="D733">
        <f t="shared" si="44"/>
        <v>284.91999999999996</v>
      </c>
      <c r="E733">
        <f t="shared" si="45"/>
        <v>5.6533579066601759E-2</v>
      </c>
      <c r="F733">
        <f t="shared" si="46"/>
        <v>-0.40038194796288673</v>
      </c>
      <c r="G733" s="4">
        <f t="shared" si="47"/>
        <v>7.9239976551835607</v>
      </c>
    </row>
    <row r="734" spans="1:7">
      <c r="A734" s="1">
        <v>40989.981689814813</v>
      </c>
      <c r="B734">
        <v>11.75</v>
      </c>
      <c r="C734">
        <v>4.7560000000000005E-2</v>
      </c>
      <c r="D734">
        <f t="shared" si="44"/>
        <v>284.89999999999998</v>
      </c>
      <c r="E734">
        <f t="shared" si="45"/>
        <v>5.6529610683963366E-2</v>
      </c>
      <c r="F734">
        <f t="shared" si="46"/>
        <v>-0.40036194796288677</v>
      </c>
      <c r="G734" s="4">
        <f t="shared" si="47"/>
        <v>7.923669428170248</v>
      </c>
    </row>
    <row r="735" spans="1:7">
      <c r="A735" s="1">
        <v>40989.988634259258</v>
      </c>
      <c r="B735">
        <v>11.901</v>
      </c>
      <c r="C735">
        <v>4.7090000000000007E-2</v>
      </c>
      <c r="D735">
        <f t="shared" si="44"/>
        <v>285.05099999999999</v>
      </c>
      <c r="E735">
        <f t="shared" si="45"/>
        <v>5.6559571972883263E-2</v>
      </c>
      <c r="F735">
        <f t="shared" si="46"/>
        <v>-0.40051294796288678</v>
      </c>
      <c r="G735" s="4">
        <f t="shared" si="47"/>
        <v>7.9138319536343751</v>
      </c>
    </row>
    <row r="736" spans="1:7">
      <c r="A736" s="1">
        <v>40989.995578703703</v>
      </c>
      <c r="B736">
        <v>11.879</v>
      </c>
      <c r="C736">
        <v>4.6530000000000002E-2</v>
      </c>
      <c r="D736">
        <f t="shared" si="44"/>
        <v>285.029</v>
      </c>
      <c r="E736">
        <f t="shared" si="45"/>
        <v>5.655520675198103E-2</v>
      </c>
      <c r="F736">
        <f t="shared" si="46"/>
        <v>-0.40049094796288676</v>
      </c>
      <c r="G736" s="4">
        <f t="shared" si="47"/>
        <v>7.9041519540944547</v>
      </c>
    </row>
    <row r="737" spans="1:7">
      <c r="A737" s="1">
        <v>40990.002523148149</v>
      </c>
      <c r="B737">
        <v>11.871</v>
      </c>
      <c r="C737">
        <v>4.632E-2</v>
      </c>
      <c r="D737">
        <f t="shared" si="44"/>
        <v>285.02099999999996</v>
      </c>
      <c r="E737">
        <f t="shared" si="45"/>
        <v>5.6553619398925656E-2</v>
      </c>
      <c r="F737">
        <f t="shared" si="46"/>
        <v>-0.40048294796288675</v>
      </c>
      <c r="G737" s="4">
        <f t="shared" si="47"/>
        <v>7.9005190598176753</v>
      </c>
    </row>
    <row r="738" spans="1:7">
      <c r="A738" s="1">
        <v>40990.009467592594</v>
      </c>
      <c r="B738">
        <v>11.755000000000001</v>
      </c>
      <c r="C738">
        <v>4.6170000000000003E-2</v>
      </c>
      <c r="D738">
        <f t="shared" si="44"/>
        <v>284.90499999999997</v>
      </c>
      <c r="E738">
        <f t="shared" si="45"/>
        <v>5.6530602779622963E-2</v>
      </c>
      <c r="F738">
        <f t="shared" si="46"/>
        <v>-0.40036694796288674</v>
      </c>
      <c r="G738" s="4">
        <f t="shared" si="47"/>
        <v>7.8990303659710062</v>
      </c>
    </row>
    <row r="739" spans="1:7">
      <c r="A739" s="1">
        <v>40990.016412037039</v>
      </c>
      <c r="B739">
        <v>11.742000000000001</v>
      </c>
      <c r="C739">
        <v>4.6030000000000001E-2</v>
      </c>
      <c r="D739">
        <f t="shared" si="44"/>
        <v>284.892</v>
      </c>
      <c r="E739">
        <f t="shared" si="45"/>
        <v>5.6528023330908006E-2</v>
      </c>
      <c r="F739">
        <f t="shared" si="46"/>
        <v>-0.40035394796288676</v>
      </c>
      <c r="G739" s="4">
        <f t="shared" si="47"/>
        <v>7.8966841870590585</v>
      </c>
    </row>
    <row r="740" spans="1:7">
      <c r="A740" s="1">
        <v>40990.023356481484</v>
      </c>
      <c r="B740">
        <v>11.706</v>
      </c>
      <c r="C740">
        <v>4.6090000000000006E-2</v>
      </c>
      <c r="D740">
        <f t="shared" si="44"/>
        <v>284.85599999999999</v>
      </c>
      <c r="E740">
        <f t="shared" si="45"/>
        <v>5.6520880242158893E-2</v>
      </c>
      <c r="F740">
        <f t="shared" si="46"/>
        <v>-0.40031794796288678</v>
      </c>
      <c r="G740" s="4">
        <f t="shared" si="47"/>
        <v>7.8981067890360164</v>
      </c>
    </row>
    <row r="741" spans="1:7">
      <c r="A741" s="1">
        <v>40990.03030092593</v>
      </c>
      <c r="B741">
        <v>11.647</v>
      </c>
      <c r="C741">
        <v>4.6200000000000005E-2</v>
      </c>
      <c r="D741">
        <f t="shared" si="44"/>
        <v>284.79699999999997</v>
      </c>
      <c r="E741">
        <f t="shared" si="45"/>
        <v>5.6509173513375623E-2</v>
      </c>
      <c r="F741">
        <f t="shared" si="46"/>
        <v>-0.40025894796288675</v>
      </c>
      <c r="G741" s="4">
        <f t="shared" si="47"/>
        <v>7.9006455094801682</v>
      </c>
    </row>
    <row r="742" spans="1:7">
      <c r="A742" s="1">
        <v>40990.037245370375</v>
      </c>
      <c r="B742">
        <v>11.63</v>
      </c>
      <c r="C742">
        <v>4.6490000000000004E-2</v>
      </c>
      <c r="D742">
        <f t="shared" si="44"/>
        <v>284.77999999999997</v>
      </c>
      <c r="E742">
        <f t="shared" si="45"/>
        <v>5.6505800388132979E-2</v>
      </c>
      <c r="F742">
        <f t="shared" si="46"/>
        <v>-0.40024194796288676</v>
      </c>
      <c r="G742" s="4">
        <f t="shared" si="47"/>
        <v>7.9059485025311984</v>
      </c>
    </row>
    <row r="743" spans="1:7">
      <c r="A743" s="1">
        <v>40990.04418981482</v>
      </c>
      <c r="B743">
        <v>11.635</v>
      </c>
      <c r="C743">
        <v>4.6390000000000001E-2</v>
      </c>
      <c r="D743">
        <f t="shared" si="44"/>
        <v>284.78499999999997</v>
      </c>
      <c r="E743">
        <f t="shared" si="45"/>
        <v>5.6506792483792583E-2</v>
      </c>
      <c r="F743">
        <f t="shared" si="46"/>
        <v>-0.40024694796288673</v>
      </c>
      <c r="G743" s="4">
        <f t="shared" si="47"/>
        <v>7.9041284831552279</v>
      </c>
    </row>
    <row r="744" spans="1:7">
      <c r="A744" s="1">
        <v>40990.051134259265</v>
      </c>
      <c r="B744">
        <v>11.625999999999999</v>
      </c>
      <c r="C744">
        <v>4.6399999999999997E-2</v>
      </c>
      <c r="D744">
        <f t="shared" si="44"/>
        <v>284.77599999999995</v>
      </c>
      <c r="E744">
        <f t="shared" si="45"/>
        <v>5.6505006711605299E-2</v>
      </c>
      <c r="F744">
        <f t="shared" si="46"/>
        <v>-0.4002379479628867</v>
      </c>
      <c r="G744" s="4">
        <f t="shared" si="47"/>
        <v>7.9043959810937219</v>
      </c>
    </row>
    <row r="745" spans="1:7">
      <c r="A745" s="1">
        <v>40990.058078703711</v>
      </c>
      <c r="B745">
        <v>11.641</v>
      </c>
      <c r="C745">
        <v>4.6520000000000006E-2</v>
      </c>
      <c r="D745">
        <f t="shared" si="44"/>
        <v>284.791</v>
      </c>
      <c r="E745">
        <f t="shared" si="45"/>
        <v>5.6507982998584103E-2</v>
      </c>
      <c r="F745">
        <f t="shared" si="46"/>
        <v>-0.40025294796288674</v>
      </c>
      <c r="G745" s="4">
        <f t="shared" si="47"/>
        <v>7.9063686979250587</v>
      </c>
    </row>
    <row r="746" spans="1:7">
      <c r="A746" s="1">
        <v>40990.065023148149</v>
      </c>
      <c r="B746">
        <v>11.603999999999999</v>
      </c>
      <c r="C746">
        <v>4.6880000000000005E-2</v>
      </c>
      <c r="D746">
        <f t="shared" si="44"/>
        <v>284.75399999999996</v>
      </c>
      <c r="E746">
        <f t="shared" si="45"/>
        <v>5.6500641490703066E-2</v>
      </c>
      <c r="F746">
        <f t="shared" si="46"/>
        <v>-0.40021594796288673</v>
      </c>
      <c r="G746" s="4">
        <f t="shared" si="47"/>
        <v>7.9131127747718484</v>
      </c>
    </row>
    <row r="747" spans="1:7">
      <c r="A747" s="1">
        <v>40990.071967592594</v>
      </c>
      <c r="B747">
        <v>11.685</v>
      </c>
      <c r="C747">
        <v>4.7240000000000004E-2</v>
      </c>
      <c r="D747">
        <f t="shared" si="44"/>
        <v>284.83499999999998</v>
      </c>
      <c r="E747">
        <f t="shared" si="45"/>
        <v>5.6516713440388576E-2</v>
      </c>
      <c r="F747">
        <f t="shared" si="46"/>
        <v>-0.40029694796288673</v>
      </c>
      <c r="G747" s="4">
        <f t="shared" si="47"/>
        <v>7.9186654835286854</v>
      </c>
    </row>
    <row r="748" spans="1:7">
      <c r="A748" s="1">
        <v>40990.078912037039</v>
      </c>
      <c r="B748">
        <v>11.651</v>
      </c>
      <c r="C748">
        <v>4.7759999999999997E-2</v>
      </c>
      <c r="D748">
        <f t="shared" si="44"/>
        <v>284.80099999999999</v>
      </c>
      <c r="E748">
        <f t="shared" si="45"/>
        <v>5.6509967189903303E-2</v>
      </c>
      <c r="F748">
        <f t="shared" si="46"/>
        <v>-0.40026294796288675</v>
      </c>
      <c r="G748" s="4">
        <f t="shared" si="47"/>
        <v>7.9282110792471938</v>
      </c>
    </row>
    <row r="749" spans="1:7">
      <c r="A749" s="1">
        <v>40990.085856481484</v>
      </c>
      <c r="B749">
        <v>11.585000000000001</v>
      </c>
      <c r="C749">
        <v>4.7979999999999995E-2</v>
      </c>
      <c r="D749">
        <f t="shared" si="44"/>
        <v>284.73499999999996</v>
      </c>
      <c r="E749">
        <f t="shared" si="45"/>
        <v>5.6496871527196589E-2</v>
      </c>
      <c r="F749">
        <f t="shared" si="46"/>
        <v>-0.40019694796288674</v>
      </c>
      <c r="G749" s="4">
        <f t="shared" si="47"/>
        <v>7.9327746094249196</v>
      </c>
    </row>
    <row r="750" spans="1:7">
      <c r="A750" s="1">
        <v>40990.09280092593</v>
      </c>
      <c r="B750">
        <v>11.595000000000001</v>
      </c>
      <c r="C750">
        <v>4.8030000000000003E-2</v>
      </c>
      <c r="D750">
        <f t="shared" si="44"/>
        <v>284.745</v>
      </c>
      <c r="E750">
        <f t="shared" si="45"/>
        <v>5.6498855718515796E-2</v>
      </c>
      <c r="F750">
        <f t="shared" si="46"/>
        <v>-0.40020694796288675</v>
      </c>
      <c r="G750" s="4">
        <f t="shared" si="47"/>
        <v>7.9335579855998857</v>
      </c>
    </row>
    <row r="751" spans="1:7">
      <c r="A751" s="1">
        <v>40990.099745370375</v>
      </c>
      <c r="B751">
        <v>11.603</v>
      </c>
      <c r="C751">
        <v>4.7960000000000003E-2</v>
      </c>
      <c r="D751">
        <f t="shared" si="44"/>
        <v>284.75299999999999</v>
      </c>
      <c r="E751">
        <f t="shared" si="45"/>
        <v>5.6500443071571156E-2</v>
      </c>
      <c r="F751">
        <f t="shared" si="46"/>
        <v>-0.40021494796288676</v>
      </c>
      <c r="G751" s="4">
        <f t="shared" si="47"/>
        <v>7.9322377595369886</v>
      </c>
    </row>
    <row r="752" spans="1:7">
      <c r="A752" s="1">
        <v>40990.106689814813</v>
      </c>
      <c r="B752">
        <v>11.682</v>
      </c>
      <c r="C752">
        <v>4.7810000000000005E-2</v>
      </c>
      <c r="D752">
        <f t="shared" si="44"/>
        <v>284.83199999999999</v>
      </c>
      <c r="E752">
        <f t="shared" si="45"/>
        <v>5.6516118182992826E-2</v>
      </c>
      <c r="F752">
        <f t="shared" si="46"/>
        <v>-0.40029394796288675</v>
      </c>
      <c r="G752" s="4">
        <f t="shared" si="47"/>
        <v>7.9287814232388829</v>
      </c>
    </row>
    <row r="753" spans="1:7">
      <c r="A753" s="1">
        <v>40990.113634259258</v>
      </c>
      <c r="B753">
        <v>11.68</v>
      </c>
      <c r="C753">
        <v>4.7740000000000005E-2</v>
      </c>
      <c r="D753">
        <f t="shared" si="44"/>
        <v>284.83</v>
      </c>
      <c r="E753">
        <f t="shared" si="45"/>
        <v>5.6515721344728986E-2</v>
      </c>
      <c r="F753">
        <f t="shared" si="46"/>
        <v>-0.40029194796288675</v>
      </c>
      <c r="G753" s="4">
        <f t="shared" si="47"/>
        <v>7.9275631152263983</v>
      </c>
    </row>
    <row r="754" spans="1:7">
      <c r="A754" s="1">
        <v>40990.120578703703</v>
      </c>
      <c r="B754">
        <v>11.656000000000001</v>
      </c>
      <c r="C754">
        <v>4.7810000000000005E-2</v>
      </c>
      <c r="D754">
        <f t="shared" si="44"/>
        <v>284.80599999999998</v>
      </c>
      <c r="E754">
        <f t="shared" si="45"/>
        <v>5.6510959285562906E-2</v>
      </c>
      <c r="F754">
        <f t="shared" si="46"/>
        <v>-0.40026794796288673</v>
      </c>
      <c r="G754" s="4">
        <f t="shared" si="47"/>
        <v>7.9290451556245145</v>
      </c>
    </row>
    <row r="755" spans="1:7">
      <c r="A755" s="1">
        <v>40990.127523148149</v>
      </c>
      <c r="B755">
        <v>11.738</v>
      </c>
      <c r="C755">
        <v>4.7710000000000002E-2</v>
      </c>
      <c r="D755">
        <f t="shared" si="44"/>
        <v>284.88799999999998</v>
      </c>
      <c r="E755">
        <f t="shared" si="45"/>
        <v>5.6527229654380333E-2</v>
      </c>
      <c r="F755">
        <f t="shared" si="46"/>
        <v>-0.40034994796288675</v>
      </c>
      <c r="G755" s="4">
        <f t="shared" si="47"/>
        <v>7.9264444888316978</v>
      </c>
    </row>
    <row r="756" spans="1:7">
      <c r="A756" s="1">
        <v>40990.134467592594</v>
      </c>
      <c r="B756">
        <v>11.73</v>
      </c>
      <c r="C756">
        <v>4.7700000000000006E-2</v>
      </c>
      <c r="D756">
        <f t="shared" si="44"/>
        <v>284.88</v>
      </c>
      <c r="E756">
        <f t="shared" si="45"/>
        <v>5.652564230132498E-2</v>
      </c>
      <c r="F756">
        <f t="shared" si="46"/>
        <v>-0.40034194796288675</v>
      </c>
      <c r="G756" s="4">
        <f t="shared" si="47"/>
        <v>7.9263486396931135</v>
      </c>
    </row>
    <row r="757" spans="1:7">
      <c r="A757" s="1">
        <v>40990.141412037039</v>
      </c>
      <c r="B757">
        <v>11.654999999999999</v>
      </c>
      <c r="C757">
        <v>4.7750000000000001E-2</v>
      </c>
      <c r="D757">
        <f t="shared" si="44"/>
        <v>284.80499999999995</v>
      </c>
      <c r="E757">
        <f t="shared" si="45"/>
        <v>5.6510760866430976E-2</v>
      </c>
      <c r="F757">
        <f t="shared" si="46"/>
        <v>-0.4002669479628867</v>
      </c>
      <c r="G757" s="4">
        <f t="shared" si="47"/>
        <v>7.9279935554543508</v>
      </c>
    </row>
    <row r="758" spans="1:7">
      <c r="A758" s="1">
        <v>40990.148368055554</v>
      </c>
      <c r="B758">
        <v>11.613</v>
      </c>
      <c r="C758">
        <v>4.7850000000000004E-2</v>
      </c>
      <c r="D758">
        <f t="shared" si="44"/>
        <v>284.76299999999998</v>
      </c>
      <c r="E758">
        <f t="shared" si="45"/>
        <v>5.6502427262890349E-2</v>
      </c>
      <c r="F758">
        <f t="shared" si="46"/>
        <v>-0.40022494796288677</v>
      </c>
      <c r="G758" s="4">
        <f t="shared" si="47"/>
        <v>7.9301893682923836</v>
      </c>
    </row>
    <row r="759" spans="1:7">
      <c r="A759" s="1">
        <v>40990.155312499999</v>
      </c>
      <c r="B759">
        <v>11.613</v>
      </c>
      <c r="C759">
        <v>4.7820000000000001E-2</v>
      </c>
      <c r="D759">
        <f t="shared" si="44"/>
        <v>284.76299999999998</v>
      </c>
      <c r="E759">
        <f t="shared" si="45"/>
        <v>5.6502427262890349E-2</v>
      </c>
      <c r="F759">
        <f t="shared" si="46"/>
        <v>-0.40022494796288677</v>
      </c>
      <c r="G759" s="4">
        <f t="shared" si="47"/>
        <v>7.9296584176509102</v>
      </c>
    </row>
    <row r="760" spans="1:7">
      <c r="A760" s="1">
        <v>40990.162256944444</v>
      </c>
      <c r="B760">
        <v>11.63</v>
      </c>
      <c r="C760">
        <v>4.777E-2</v>
      </c>
      <c r="D760">
        <f t="shared" si="44"/>
        <v>284.77999999999997</v>
      </c>
      <c r="E760">
        <f t="shared" si="45"/>
        <v>5.6505800388132979E-2</v>
      </c>
      <c r="F760">
        <f t="shared" si="46"/>
        <v>-0.40024194796288676</v>
      </c>
      <c r="G760" s="4">
        <f t="shared" si="47"/>
        <v>7.928601044238559</v>
      </c>
    </row>
    <row r="761" spans="1:7">
      <c r="A761" s="1">
        <v>40990.16920138889</v>
      </c>
      <c r="B761">
        <v>11.542</v>
      </c>
      <c r="C761">
        <v>4.7829999999999998E-2</v>
      </c>
      <c r="D761">
        <f t="shared" si="44"/>
        <v>284.69199999999995</v>
      </c>
      <c r="E761">
        <f t="shared" si="45"/>
        <v>5.6488339504524025E-2</v>
      </c>
      <c r="F761">
        <f t="shared" si="46"/>
        <v>-0.40015394796288672</v>
      </c>
      <c r="G761" s="4">
        <f t="shared" si="47"/>
        <v>7.9305561447245001</v>
      </c>
    </row>
    <row r="762" spans="1:7">
      <c r="A762" s="1">
        <v>40990.176145833335</v>
      </c>
      <c r="B762">
        <v>11.625</v>
      </c>
      <c r="C762">
        <v>4.777E-2</v>
      </c>
      <c r="D762">
        <f t="shared" si="44"/>
        <v>284.77499999999998</v>
      </c>
      <c r="E762">
        <f t="shared" si="45"/>
        <v>5.6504808292473389E-2</v>
      </c>
      <c r="F762">
        <f t="shared" si="46"/>
        <v>-0.40023694796288672</v>
      </c>
      <c r="G762" s="4">
        <f t="shared" si="47"/>
        <v>7.9286517643590093</v>
      </c>
    </row>
    <row r="763" spans="1:7">
      <c r="A763" s="1">
        <v>40990.18309027778</v>
      </c>
      <c r="B763">
        <v>11.625</v>
      </c>
      <c r="C763">
        <v>4.7369999999999995E-2</v>
      </c>
      <c r="D763">
        <f t="shared" si="44"/>
        <v>284.77499999999998</v>
      </c>
      <c r="E763">
        <f t="shared" si="45"/>
        <v>5.6504808292473389E-2</v>
      </c>
      <c r="F763">
        <f t="shared" si="46"/>
        <v>-0.40023694796288672</v>
      </c>
      <c r="G763" s="4">
        <f t="shared" si="47"/>
        <v>7.9215727207857691</v>
      </c>
    </row>
    <row r="764" spans="1:7">
      <c r="A764" s="1">
        <v>40990.231689814813</v>
      </c>
      <c r="B764">
        <v>11.538</v>
      </c>
      <c r="C764">
        <v>4.6289999999999998E-2</v>
      </c>
      <c r="D764">
        <f t="shared" si="44"/>
        <v>284.68799999999999</v>
      </c>
      <c r="E764">
        <f t="shared" si="45"/>
        <v>5.6487545827996359E-2</v>
      </c>
      <c r="F764">
        <f t="shared" si="46"/>
        <v>-0.40014994796288678</v>
      </c>
      <c r="G764" s="4">
        <f t="shared" si="47"/>
        <v>7.903334114076916</v>
      </c>
    </row>
    <row r="765" spans="1:7">
      <c r="A765" s="1">
        <v>40990.238634259258</v>
      </c>
      <c r="B765">
        <v>11.538</v>
      </c>
      <c r="C765">
        <v>4.6219999999999997E-2</v>
      </c>
      <c r="D765">
        <f t="shared" si="44"/>
        <v>284.68799999999999</v>
      </c>
      <c r="E765">
        <f t="shared" si="45"/>
        <v>5.6487545827996359E-2</v>
      </c>
      <c r="F765">
        <f t="shared" si="46"/>
        <v>-0.40014994796288678</v>
      </c>
      <c r="G765" s="4">
        <f t="shared" si="47"/>
        <v>7.902094902867189</v>
      </c>
    </row>
    <row r="766" spans="1:7">
      <c r="A766" s="1">
        <v>40990.245578703703</v>
      </c>
      <c r="B766">
        <v>11.538</v>
      </c>
      <c r="C766">
        <v>4.6289999999999998E-2</v>
      </c>
      <c r="D766">
        <f t="shared" si="44"/>
        <v>284.68799999999999</v>
      </c>
      <c r="E766">
        <f t="shared" si="45"/>
        <v>5.6487545827996359E-2</v>
      </c>
      <c r="F766">
        <f t="shared" si="46"/>
        <v>-0.40014994796288678</v>
      </c>
      <c r="G766" s="4">
        <f t="shared" si="47"/>
        <v>7.903334114076916</v>
      </c>
    </row>
    <row r="767" spans="1:7">
      <c r="A767" s="1">
        <v>40990.252523148149</v>
      </c>
      <c r="B767">
        <v>11.538</v>
      </c>
      <c r="C767">
        <v>4.6439999999999995E-2</v>
      </c>
      <c r="D767">
        <f t="shared" si="44"/>
        <v>284.68799999999999</v>
      </c>
      <c r="E767">
        <f t="shared" si="45"/>
        <v>5.6487545827996359E-2</v>
      </c>
      <c r="F767">
        <f t="shared" si="46"/>
        <v>-0.40014994796288678</v>
      </c>
      <c r="G767" s="4">
        <f t="shared" si="47"/>
        <v>7.9059895666691871</v>
      </c>
    </row>
    <row r="768" spans="1:7">
      <c r="A768" s="1">
        <v>40990.259467592594</v>
      </c>
      <c r="B768">
        <v>11.538</v>
      </c>
      <c r="C768">
        <v>4.6759999999999996E-2</v>
      </c>
      <c r="D768">
        <f t="shared" si="44"/>
        <v>284.68799999999999</v>
      </c>
      <c r="E768">
        <f t="shared" si="45"/>
        <v>5.6487545827996359E-2</v>
      </c>
      <c r="F768">
        <f t="shared" si="46"/>
        <v>-0.40014994796288678</v>
      </c>
      <c r="G768" s="4">
        <f t="shared" si="47"/>
        <v>7.911654532199365</v>
      </c>
    </row>
    <row r="769" spans="1:7">
      <c r="A769" s="1">
        <v>40990.266412037039</v>
      </c>
      <c r="B769">
        <v>11.36</v>
      </c>
      <c r="C769">
        <v>4.6969999999999998E-2</v>
      </c>
      <c r="D769">
        <f t="shared" si="44"/>
        <v>284.51</v>
      </c>
      <c r="E769">
        <f t="shared" si="45"/>
        <v>5.6452227222514625E-2</v>
      </c>
      <c r="F769">
        <f t="shared" si="46"/>
        <v>-0.39997194796288676</v>
      </c>
      <c r="G769" s="4">
        <f t="shared" si="47"/>
        <v>7.9171712074565344</v>
      </c>
    </row>
    <row r="770" spans="1:7">
      <c r="A770" s="1">
        <v>40990.273368055554</v>
      </c>
      <c r="B770">
        <v>11.340999999999999</v>
      </c>
      <c r="C770">
        <v>4.6950000000000006E-2</v>
      </c>
      <c r="D770">
        <f t="shared" si="44"/>
        <v>284.49099999999999</v>
      </c>
      <c r="E770">
        <f t="shared" si="45"/>
        <v>5.6448457259008149E-2</v>
      </c>
      <c r="F770">
        <f t="shared" si="46"/>
        <v>-0.39995294796288677</v>
      </c>
      <c r="G770" s="4">
        <f t="shared" si="47"/>
        <v>7.9170090674456679</v>
      </c>
    </row>
    <row r="771" spans="1:7">
      <c r="A771" s="1">
        <v>40990.280312499999</v>
      </c>
      <c r="B771">
        <v>11.343999999999999</v>
      </c>
      <c r="C771">
        <v>4.6979999999999994E-2</v>
      </c>
      <c r="D771">
        <f t="shared" si="44"/>
        <v>284.49399999999997</v>
      </c>
      <c r="E771">
        <f t="shared" si="45"/>
        <v>5.6449052516403912E-2</v>
      </c>
      <c r="F771">
        <f t="shared" si="46"/>
        <v>-0.39995594796288675</v>
      </c>
      <c r="G771" s="4">
        <f t="shared" si="47"/>
        <v>7.9175101802285974</v>
      </c>
    </row>
    <row r="772" spans="1:7">
      <c r="A772" s="1">
        <v>40990.287256944444</v>
      </c>
      <c r="B772">
        <v>11.311</v>
      </c>
      <c r="C772">
        <v>4.7E-2</v>
      </c>
      <c r="D772">
        <f t="shared" si="44"/>
        <v>284.46099999999996</v>
      </c>
      <c r="E772">
        <f t="shared" si="45"/>
        <v>5.6442504685050549E-2</v>
      </c>
      <c r="F772">
        <f t="shared" si="46"/>
        <v>-0.39992294796288674</v>
      </c>
      <c r="G772" s="4">
        <f t="shared" si="47"/>
        <v>7.9181983587850855</v>
      </c>
    </row>
    <row r="773" spans="1:7">
      <c r="A773" s="1">
        <v>40990.29420138889</v>
      </c>
      <c r="B773">
        <v>11.255000000000001</v>
      </c>
      <c r="C773">
        <v>4.6869999999999995E-2</v>
      </c>
      <c r="D773">
        <f t="shared" si="44"/>
        <v>284.40499999999997</v>
      </c>
      <c r="E773">
        <f t="shared" si="45"/>
        <v>5.6431393213663035E-2</v>
      </c>
      <c r="F773">
        <f t="shared" si="46"/>
        <v>-0.39986694796288674</v>
      </c>
      <c r="G773" s="4">
        <f t="shared" si="47"/>
        <v>7.9164614325829525</v>
      </c>
    </row>
    <row r="774" spans="1:7">
      <c r="A774" s="1">
        <v>40990.301145833335</v>
      </c>
      <c r="B774">
        <v>11.194000000000001</v>
      </c>
      <c r="C774">
        <v>4.6740000000000004E-2</v>
      </c>
      <c r="D774">
        <f t="shared" si="44"/>
        <v>284.34399999999999</v>
      </c>
      <c r="E774">
        <f t="shared" si="45"/>
        <v>5.6419289646615932E-2</v>
      </c>
      <c r="F774">
        <f t="shared" si="46"/>
        <v>-0.39980594796288677</v>
      </c>
      <c r="G774" s="4">
        <f t="shared" si="47"/>
        <v>7.9147743752153197</v>
      </c>
    </row>
    <row r="775" spans="1:7">
      <c r="A775" s="1">
        <v>40990.30809027778</v>
      </c>
      <c r="B775">
        <v>11.170999999999999</v>
      </c>
      <c r="C775">
        <v>4.6719999999999998E-2</v>
      </c>
      <c r="D775">
        <f t="shared" si="44"/>
        <v>284.32099999999997</v>
      </c>
      <c r="E775">
        <f t="shared" si="45"/>
        <v>5.6414726006581782E-2</v>
      </c>
      <c r="F775">
        <f t="shared" si="46"/>
        <v>-0.39978294796288671</v>
      </c>
      <c r="G775" s="4">
        <f t="shared" si="47"/>
        <v>7.9146524244537533</v>
      </c>
    </row>
    <row r="776" spans="1:7">
      <c r="A776" s="1">
        <v>40990.356689814813</v>
      </c>
      <c r="B776">
        <v>11.167999999999999</v>
      </c>
      <c r="C776">
        <v>4.6399999999999997E-2</v>
      </c>
      <c r="D776">
        <f t="shared" si="44"/>
        <v>284.31799999999998</v>
      </c>
      <c r="E776">
        <f t="shared" si="45"/>
        <v>5.6414130749186012E-2</v>
      </c>
      <c r="F776">
        <f t="shared" si="46"/>
        <v>-0.39977994796288674</v>
      </c>
      <c r="G776" s="4">
        <f t="shared" si="47"/>
        <v>7.9090104205731215</v>
      </c>
    </row>
    <row r="777" spans="1:7">
      <c r="A777" s="1">
        <v>40990.363634259258</v>
      </c>
      <c r="B777">
        <v>11.167999999999999</v>
      </c>
      <c r="C777">
        <v>4.6359999999999998E-2</v>
      </c>
      <c r="D777">
        <f t="shared" si="44"/>
        <v>284.31799999999998</v>
      </c>
      <c r="E777">
        <f t="shared" si="45"/>
        <v>5.6414130749186012E-2</v>
      </c>
      <c r="F777">
        <f t="shared" si="46"/>
        <v>-0.39977994796288674</v>
      </c>
      <c r="G777" s="4">
        <f t="shared" si="47"/>
        <v>7.9083013783620872</v>
      </c>
    </row>
    <row r="778" spans="1:7">
      <c r="A778" s="1">
        <v>40990.370578703703</v>
      </c>
      <c r="B778">
        <v>11.167999999999999</v>
      </c>
      <c r="C778">
        <v>4.6490000000000004E-2</v>
      </c>
      <c r="D778">
        <f t="shared" si="44"/>
        <v>284.31799999999998</v>
      </c>
      <c r="E778">
        <f t="shared" si="45"/>
        <v>5.6414130749186012E-2</v>
      </c>
      <c r="F778">
        <f t="shared" si="46"/>
        <v>-0.39977994796288674</v>
      </c>
      <c r="G778" s="4">
        <f t="shared" si="47"/>
        <v>7.9106057655479507</v>
      </c>
    </row>
    <row r="779" spans="1:7">
      <c r="A779" s="1">
        <v>40990.377523148149</v>
      </c>
      <c r="B779">
        <v>11.178000000000001</v>
      </c>
      <c r="C779">
        <v>4.632E-2</v>
      </c>
      <c r="D779">
        <f t="shared" si="44"/>
        <v>284.32799999999997</v>
      </c>
      <c r="E779">
        <f t="shared" si="45"/>
        <v>5.6416114940505212E-2</v>
      </c>
      <c r="F779">
        <f t="shared" si="46"/>
        <v>-0.39978994796288675</v>
      </c>
      <c r="G779" s="4">
        <f t="shared" si="47"/>
        <v>7.9074914753229866</v>
      </c>
    </row>
    <row r="780" spans="1:7">
      <c r="A780" s="1">
        <v>40990.384467592594</v>
      </c>
      <c r="B780">
        <v>11.183</v>
      </c>
      <c r="C780">
        <v>4.6390000000000001E-2</v>
      </c>
      <c r="D780">
        <f t="shared" si="44"/>
        <v>284.33299999999997</v>
      </c>
      <c r="E780">
        <f t="shared" si="45"/>
        <v>5.6417107036164815E-2</v>
      </c>
      <c r="F780">
        <f t="shared" si="46"/>
        <v>-0.39979494796288673</v>
      </c>
      <c r="G780" s="4">
        <f t="shared" si="47"/>
        <v>7.9086818059790041</v>
      </c>
    </row>
    <row r="781" spans="1:7">
      <c r="A781" s="1">
        <v>40990.391412037039</v>
      </c>
      <c r="B781">
        <v>11.192</v>
      </c>
      <c r="C781">
        <v>4.6329999999999996E-2</v>
      </c>
      <c r="D781">
        <f t="shared" ref="D781:D844" si="48">B781+273.15</f>
        <v>284.34199999999998</v>
      </c>
      <c r="E781">
        <f t="shared" ref="E781:E844" si="49">$C$2*D781/96487*LN(10)</f>
        <v>5.6418892808352092E-2</v>
      </c>
      <c r="F781">
        <f t="shared" ref="F781:F844" si="50">$C$7-0.001*(D781-$C$5)</f>
        <v>-0.39980394796288676</v>
      </c>
      <c r="G781" s="4">
        <f t="shared" ref="G781:G844" si="51">(C781-F781)/E781</f>
        <v>7.9075275276731833</v>
      </c>
    </row>
    <row r="782" spans="1:7">
      <c r="A782" s="1">
        <v>40990.398356481484</v>
      </c>
      <c r="B782">
        <v>11.185</v>
      </c>
      <c r="C782">
        <v>4.6280000000000002E-2</v>
      </c>
      <c r="D782">
        <f t="shared" si="48"/>
        <v>284.33499999999998</v>
      </c>
      <c r="E782">
        <f t="shared" si="49"/>
        <v>5.6417503874428655E-2</v>
      </c>
      <c r="F782">
        <f t="shared" si="50"/>
        <v>-0.39979694796288673</v>
      </c>
      <c r="G782" s="4">
        <f t="shared" si="51"/>
        <v>7.9067118771461988</v>
      </c>
    </row>
    <row r="783" spans="1:7">
      <c r="A783" s="1">
        <v>40990.40530092593</v>
      </c>
      <c r="B783">
        <v>11.192</v>
      </c>
      <c r="C783">
        <v>4.6350000000000002E-2</v>
      </c>
      <c r="D783">
        <f t="shared" si="48"/>
        <v>284.34199999999998</v>
      </c>
      <c r="E783">
        <f t="shared" si="49"/>
        <v>5.6418892808352092E-2</v>
      </c>
      <c r="F783">
        <f t="shared" si="50"/>
        <v>-0.39980394796288676</v>
      </c>
      <c r="G783" s="4">
        <f t="shared" si="51"/>
        <v>7.9078820188552053</v>
      </c>
    </row>
    <row r="784" spans="1:7">
      <c r="A784" s="1">
        <v>40990.412245370375</v>
      </c>
      <c r="B784">
        <v>11.16</v>
      </c>
      <c r="C784">
        <v>4.6179999999999999E-2</v>
      </c>
      <c r="D784">
        <f t="shared" si="48"/>
        <v>284.31</v>
      </c>
      <c r="E784">
        <f t="shared" si="49"/>
        <v>5.6412543396130665E-2</v>
      </c>
      <c r="F784">
        <f t="shared" si="50"/>
        <v>-0.39977194796288679</v>
      </c>
      <c r="G784" s="4">
        <f t="shared" si="51"/>
        <v>7.9051913123540292</v>
      </c>
    </row>
    <row r="785" spans="1:7">
      <c r="A785" s="1">
        <v>40990.41918981482</v>
      </c>
      <c r="B785">
        <v>11.257999999999999</v>
      </c>
      <c r="C785">
        <v>4.5920000000000002E-2</v>
      </c>
      <c r="D785">
        <f t="shared" si="48"/>
        <v>284.40799999999996</v>
      </c>
      <c r="E785">
        <f t="shared" si="49"/>
        <v>5.6431988471058799E-2</v>
      </c>
      <c r="F785">
        <f t="shared" si="50"/>
        <v>-0.39986994796288672</v>
      </c>
      <c r="G785" s="4">
        <f t="shared" si="51"/>
        <v>7.8995966656661505</v>
      </c>
    </row>
    <row r="786" spans="1:7">
      <c r="A786" s="1">
        <v>40990.426134259265</v>
      </c>
      <c r="B786">
        <v>11.329000000000001</v>
      </c>
      <c r="C786">
        <v>4.6240000000000003E-2</v>
      </c>
      <c r="D786">
        <f t="shared" si="48"/>
        <v>284.47899999999998</v>
      </c>
      <c r="E786">
        <f t="shared" si="49"/>
        <v>5.6446076229425116E-2</v>
      </c>
      <c r="F786">
        <f t="shared" si="50"/>
        <v>-0.39994094796288676</v>
      </c>
      <c r="G786" s="4">
        <f t="shared" si="51"/>
        <v>7.9045520568938041</v>
      </c>
    </row>
    <row r="787" spans="1:7">
      <c r="A787" s="1">
        <v>40990.433078703711</v>
      </c>
      <c r="B787">
        <v>11.333</v>
      </c>
      <c r="C787">
        <v>4.6329999999999996E-2</v>
      </c>
      <c r="D787">
        <f t="shared" si="48"/>
        <v>284.483</v>
      </c>
      <c r="E787">
        <f t="shared" si="49"/>
        <v>5.6446869905952803E-2</v>
      </c>
      <c r="F787">
        <f t="shared" si="50"/>
        <v>-0.39994494796288677</v>
      </c>
      <c r="G787" s="4">
        <f t="shared" si="51"/>
        <v>7.906106196967766</v>
      </c>
    </row>
    <row r="788" spans="1:7">
      <c r="A788" s="1">
        <v>40990.440023148149</v>
      </c>
      <c r="B788">
        <v>11.31</v>
      </c>
      <c r="C788">
        <v>4.6270000000000006E-2</v>
      </c>
      <c r="D788">
        <f t="shared" si="48"/>
        <v>284.45999999999998</v>
      </c>
      <c r="E788">
        <f t="shared" si="49"/>
        <v>5.6442306265918632E-2</v>
      </c>
      <c r="F788">
        <f t="shared" si="50"/>
        <v>-0.39992194796288677</v>
      </c>
      <c r="G788" s="4">
        <f t="shared" si="51"/>
        <v>7.9052749166684801</v>
      </c>
    </row>
    <row r="789" spans="1:7">
      <c r="A789" s="1">
        <v>40990.446967592594</v>
      </c>
      <c r="B789">
        <v>11.239000000000001</v>
      </c>
      <c r="C789">
        <v>4.623E-2</v>
      </c>
      <c r="D789">
        <f t="shared" si="48"/>
        <v>284.38899999999995</v>
      </c>
      <c r="E789">
        <f t="shared" si="49"/>
        <v>5.6428218507552322E-2</v>
      </c>
      <c r="F789">
        <f t="shared" si="50"/>
        <v>-0.39985094796288673</v>
      </c>
      <c r="G789" s="4">
        <f t="shared" si="51"/>
        <v>7.9052814311900255</v>
      </c>
    </row>
    <row r="790" spans="1:7">
      <c r="A790" s="1">
        <v>40990.453912037039</v>
      </c>
      <c r="B790">
        <v>11.3</v>
      </c>
      <c r="C790">
        <v>4.6280000000000002E-2</v>
      </c>
      <c r="D790">
        <f t="shared" si="48"/>
        <v>284.45</v>
      </c>
      <c r="E790">
        <f t="shared" si="49"/>
        <v>5.6440322074599439E-2</v>
      </c>
      <c r="F790">
        <f t="shared" si="50"/>
        <v>-0.39991194796288676</v>
      </c>
      <c r="G790" s="4">
        <f t="shared" si="51"/>
        <v>7.9055528310617529</v>
      </c>
    </row>
    <row r="791" spans="1:7">
      <c r="A791" s="1">
        <v>40990.460856481484</v>
      </c>
      <c r="B791">
        <v>11.29</v>
      </c>
      <c r="C791">
        <v>4.6210000000000001E-2</v>
      </c>
      <c r="D791">
        <f t="shared" si="48"/>
        <v>284.44</v>
      </c>
      <c r="E791">
        <f t="shared" si="49"/>
        <v>5.6438337883280239E-2</v>
      </c>
      <c r="F791">
        <f t="shared" si="50"/>
        <v>-0.39990194796288675</v>
      </c>
      <c r="G791" s="4">
        <f t="shared" si="51"/>
        <v>7.9044132888088949</v>
      </c>
    </row>
    <row r="792" spans="1:7">
      <c r="A792" s="1">
        <v>40990.46780092593</v>
      </c>
      <c r="B792">
        <v>11.29</v>
      </c>
      <c r="C792">
        <v>4.6280000000000002E-2</v>
      </c>
      <c r="D792">
        <f t="shared" si="48"/>
        <v>284.44</v>
      </c>
      <c r="E792">
        <f t="shared" si="49"/>
        <v>5.6438337883280239E-2</v>
      </c>
      <c r="F792">
        <f t="shared" si="50"/>
        <v>-0.39990194796288675</v>
      </c>
      <c r="G792" s="4">
        <f t="shared" si="51"/>
        <v>7.9056535804727757</v>
      </c>
    </row>
    <row r="793" spans="1:7">
      <c r="A793" s="1">
        <v>40990.474745370375</v>
      </c>
      <c r="B793">
        <v>11.308999999999999</v>
      </c>
      <c r="C793">
        <v>4.6359999999999998E-2</v>
      </c>
      <c r="D793">
        <f t="shared" si="48"/>
        <v>284.459</v>
      </c>
      <c r="E793">
        <f t="shared" si="49"/>
        <v>5.6442107846786722E-2</v>
      </c>
      <c r="F793">
        <f t="shared" si="50"/>
        <v>-0.3999209479628868</v>
      </c>
      <c r="G793" s="4">
        <f t="shared" si="51"/>
        <v>7.9068795441574533</v>
      </c>
    </row>
    <row r="794" spans="1:7">
      <c r="A794" s="1">
        <v>40990.481689814813</v>
      </c>
      <c r="B794">
        <v>11.292999999999999</v>
      </c>
      <c r="C794">
        <v>4.6249999999999999E-2</v>
      </c>
      <c r="D794">
        <f t="shared" si="48"/>
        <v>284.44299999999998</v>
      </c>
      <c r="E794">
        <f t="shared" si="49"/>
        <v>5.6438933140675995E-2</v>
      </c>
      <c r="F794">
        <f t="shared" si="50"/>
        <v>-0.39990494796288673</v>
      </c>
      <c r="G794" s="4">
        <f t="shared" si="51"/>
        <v>7.905091806941674</v>
      </c>
    </row>
    <row r="795" spans="1:7">
      <c r="A795" s="1">
        <v>40990.488634259258</v>
      </c>
      <c r="B795">
        <v>11.276999999999999</v>
      </c>
      <c r="C795">
        <v>4.6240000000000003E-2</v>
      </c>
      <c r="D795">
        <f t="shared" si="48"/>
        <v>284.42699999999996</v>
      </c>
      <c r="E795">
        <f t="shared" si="49"/>
        <v>5.6435758434565282E-2</v>
      </c>
      <c r="F795">
        <f t="shared" si="50"/>
        <v>-0.39988894796288671</v>
      </c>
      <c r="G795" s="4">
        <f t="shared" si="51"/>
        <v>7.9050757948110704</v>
      </c>
    </row>
    <row r="796" spans="1:7">
      <c r="A796" s="1">
        <v>40990.495578703703</v>
      </c>
      <c r="B796">
        <v>11.276999999999999</v>
      </c>
      <c r="C796">
        <v>4.623E-2</v>
      </c>
      <c r="D796">
        <f t="shared" si="48"/>
        <v>284.42699999999996</v>
      </c>
      <c r="E796">
        <f t="shared" si="49"/>
        <v>5.6435758434565282E-2</v>
      </c>
      <c r="F796">
        <f t="shared" si="50"/>
        <v>-0.39988894796288671</v>
      </c>
      <c r="G796" s="4">
        <f t="shared" si="51"/>
        <v>7.9048986021892755</v>
      </c>
    </row>
    <row r="797" spans="1:7">
      <c r="A797" s="1">
        <v>40990.502523148149</v>
      </c>
      <c r="B797">
        <v>11.236000000000001</v>
      </c>
      <c r="C797">
        <v>4.6219999999999997E-2</v>
      </c>
      <c r="D797">
        <f t="shared" si="48"/>
        <v>284.38599999999997</v>
      </c>
      <c r="E797">
        <f t="shared" si="49"/>
        <v>5.6427623250156558E-2</v>
      </c>
      <c r="F797">
        <f t="shared" si="50"/>
        <v>-0.39984794796288675</v>
      </c>
      <c r="G797" s="4">
        <f t="shared" si="51"/>
        <v>7.9051344407217989</v>
      </c>
    </row>
    <row r="798" spans="1:7">
      <c r="A798" s="1">
        <v>40990.509467592594</v>
      </c>
      <c r="B798">
        <v>11.153</v>
      </c>
      <c r="C798">
        <v>4.607E-2</v>
      </c>
      <c r="D798">
        <f t="shared" si="48"/>
        <v>284.303</v>
      </c>
      <c r="E798">
        <f t="shared" si="49"/>
        <v>5.6411154462207222E-2</v>
      </c>
      <c r="F798">
        <f t="shared" si="50"/>
        <v>-0.39976494796288675</v>
      </c>
      <c r="G798" s="4">
        <f t="shared" si="51"/>
        <v>7.903311893068504</v>
      </c>
    </row>
    <row r="799" spans="1:7">
      <c r="A799" s="1">
        <v>40990.516412037039</v>
      </c>
      <c r="B799">
        <v>11.13</v>
      </c>
      <c r="C799">
        <v>4.6170000000000003E-2</v>
      </c>
      <c r="D799">
        <f t="shared" si="48"/>
        <v>284.27999999999997</v>
      </c>
      <c r="E799">
        <f t="shared" si="49"/>
        <v>5.6406590822173058E-2</v>
      </c>
      <c r="F799">
        <f t="shared" si="50"/>
        <v>-0.39974194796288676</v>
      </c>
      <c r="G799" s="4">
        <f t="shared" si="51"/>
        <v>7.9053164083017355</v>
      </c>
    </row>
    <row r="800" spans="1:7">
      <c r="A800" s="1">
        <v>40990.523368055554</v>
      </c>
      <c r="B800">
        <v>11.169</v>
      </c>
      <c r="C800">
        <v>4.6289999999999998E-2</v>
      </c>
      <c r="D800">
        <f t="shared" si="48"/>
        <v>284.31899999999996</v>
      </c>
      <c r="E800">
        <f t="shared" si="49"/>
        <v>5.6414329168317942E-2</v>
      </c>
      <c r="F800">
        <f t="shared" si="50"/>
        <v>-0.39978094796288671</v>
      </c>
      <c r="G800" s="4">
        <f t="shared" si="51"/>
        <v>7.9070504699610673</v>
      </c>
    </row>
    <row r="801" spans="1:7">
      <c r="A801" s="1">
        <v>40990.530312499999</v>
      </c>
      <c r="B801">
        <v>11.254</v>
      </c>
      <c r="C801">
        <v>4.6929999999999999E-2</v>
      </c>
      <c r="D801">
        <f t="shared" si="48"/>
        <v>284.404</v>
      </c>
      <c r="E801">
        <f t="shared" si="49"/>
        <v>5.6431194794531125E-2</v>
      </c>
      <c r="F801">
        <f t="shared" si="50"/>
        <v>-0.39986594796288677</v>
      </c>
      <c r="G801" s="4">
        <f t="shared" si="51"/>
        <v>7.9175347888644527</v>
      </c>
    </row>
    <row r="802" spans="1:7">
      <c r="A802" s="1">
        <v>40990.537256944444</v>
      </c>
      <c r="B802">
        <v>11.285</v>
      </c>
      <c r="C802">
        <v>4.7109999999999999E-2</v>
      </c>
      <c r="D802">
        <f t="shared" si="48"/>
        <v>284.435</v>
      </c>
      <c r="E802">
        <f t="shared" si="49"/>
        <v>5.6437345787620649E-2</v>
      </c>
      <c r="F802">
        <f t="shared" si="50"/>
        <v>-0.39989694796288677</v>
      </c>
      <c r="G802" s="4">
        <f t="shared" si="51"/>
        <v>7.9204105317960627</v>
      </c>
    </row>
    <row r="803" spans="1:7">
      <c r="A803" s="1">
        <v>40990.54420138889</v>
      </c>
      <c r="B803">
        <v>11.353999999999999</v>
      </c>
      <c r="C803">
        <v>4.7109999999999999E-2</v>
      </c>
      <c r="D803">
        <f t="shared" si="48"/>
        <v>284.50399999999996</v>
      </c>
      <c r="E803">
        <f t="shared" si="49"/>
        <v>5.6451036707723105E-2</v>
      </c>
      <c r="F803">
        <f t="shared" si="50"/>
        <v>-0.3999659479628867</v>
      </c>
      <c r="G803" s="4">
        <f t="shared" si="51"/>
        <v>7.9197119138419989</v>
      </c>
    </row>
    <row r="804" spans="1:7">
      <c r="A804" s="1">
        <v>40990.551145833335</v>
      </c>
      <c r="B804">
        <v>11.28</v>
      </c>
      <c r="C804">
        <v>4.7320000000000001E-2</v>
      </c>
      <c r="D804">
        <f t="shared" si="48"/>
        <v>284.42999999999995</v>
      </c>
      <c r="E804">
        <f t="shared" si="49"/>
        <v>5.6436353691961032E-2</v>
      </c>
      <c r="F804">
        <f t="shared" si="50"/>
        <v>-0.39989194796288674</v>
      </c>
      <c r="G804" s="4">
        <f t="shared" si="51"/>
        <v>7.9241821752667381</v>
      </c>
    </row>
    <row r="805" spans="1:7">
      <c r="A805" s="1">
        <v>40990.55809027778</v>
      </c>
      <c r="B805">
        <v>11.247999999999999</v>
      </c>
      <c r="C805">
        <v>4.7229999999999994E-2</v>
      </c>
      <c r="D805">
        <f t="shared" si="48"/>
        <v>284.39799999999997</v>
      </c>
      <c r="E805">
        <f t="shared" si="49"/>
        <v>5.6430004279739605E-2</v>
      </c>
      <c r="F805">
        <f t="shared" si="50"/>
        <v>-0.39985994796288671</v>
      </c>
      <c r="G805" s="4">
        <f t="shared" si="51"/>
        <v>7.9229118209265854</v>
      </c>
    </row>
    <row r="806" spans="1:7">
      <c r="A806" s="1">
        <v>40990.565023148149</v>
      </c>
      <c r="B806">
        <v>11.173999999999999</v>
      </c>
      <c r="C806">
        <v>4.7229999999999994E-2</v>
      </c>
      <c r="D806">
        <f t="shared" si="48"/>
        <v>284.32399999999996</v>
      </c>
      <c r="E806">
        <f t="shared" si="49"/>
        <v>5.6415321263977532E-2</v>
      </c>
      <c r="F806">
        <f t="shared" si="50"/>
        <v>-0.39978594796288675</v>
      </c>
      <c r="G806" s="4">
        <f t="shared" si="51"/>
        <v>7.9236621887025684</v>
      </c>
    </row>
    <row r="807" spans="1:7">
      <c r="A807" s="1">
        <v>40990.571967592594</v>
      </c>
      <c r="B807">
        <v>11.163</v>
      </c>
      <c r="C807">
        <v>4.7210000000000002E-2</v>
      </c>
      <c r="D807">
        <f t="shared" si="48"/>
        <v>284.31299999999999</v>
      </c>
      <c r="E807">
        <f t="shared" si="49"/>
        <v>5.6413138653526422E-2</v>
      </c>
      <c r="F807">
        <f t="shared" si="50"/>
        <v>-0.39977494796288676</v>
      </c>
      <c r="G807" s="4">
        <f t="shared" si="51"/>
        <v>7.9234192358652864</v>
      </c>
    </row>
    <row r="808" spans="1:7">
      <c r="A808" s="1">
        <v>40990.578912037039</v>
      </c>
      <c r="B808">
        <v>11.336</v>
      </c>
      <c r="C808">
        <v>4.7310000000000005E-2</v>
      </c>
      <c r="D808">
        <f t="shared" si="48"/>
        <v>284.48599999999999</v>
      </c>
      <c r="E808">
        <f t="shared" si="49"/>
        <v>5.6447465163348559E-2</v>
      </c>
      <c r="F808">
        <f t="shared" si="50"/>
        <v>-0.39994794796288674</v>
      </c>
      <c r="G808" s="4">
        <f t="shared" si="51"/>
        <v>7.923437246802929</v>
      </c>
    </row>
    <row r="809" spans="1:7">
      <c r="A809" s="1">
        <v>40990.585856481484</v>
      </c>
      <c r="B809">
        <v>11.21</v>
      </c>
      <c r="C809">
        <v>4.7090000000000007E-2</v>
      </c>
      <c r="D809">
        <f t="shared" si="48"/>
        <v>284.35999999999996</v>
      </c>
      <c r="E809">
        <f t="shared" si="49"/>
        <v>5.6422464352726652E-2</v>
      </c>
      <c r="F809">
        <f t="shared" si="50"/>
        <v>-0.39982194796288673</v>
      </c>
      <c r="G809" s="4">
        <f t="shared" si="51"/>
        <v>7.9208158149386012</v>
      </c>
    </row>
    <row r="810" spans="1:7">
      <c r="A810" s="1">
        <v>40990.59280092593</v>
      </c>
      <c r="B810">
        <v>11.122</v>
      </c>
      <c r="C810">
        <v>4.6609999999999999E-2</v>
      </c>
      <c r="D810">
        <f t="shared" si="48"/>
        <v>284.27199999999999</v>
      </c>
      <c r="E810">
        <f t="shared" si="49"/>
        <v>5.6405003469117712E-2</v>
      </c>
      <c r="F810">
        <f t="shared" si="50"/>
        <v>-0.39973394796288675</v>
      </c>
      <c r="G810" s="4">
        <f t="shared" si="51"/>
        <v>7.9131977752162426</v>
      </c>
    </row>
    <row r="811" spans="1:7">
      <c r="A811" s="1">
        <v>40990.599745370375</v>
      </c>
      <c r="B811">
        <v>11.366</v>
      </c>
      <c r="C811">
        <v>4.6630000000000005E-2</v>
      </c>
      <c r="D811">
        <f t="shared" si="48"/>
        <v>284.51599999999996</v>
      </c>
      <c r="E811">
        <f t="shared" si="49"/>
        <v>5.6453417737306145E-2</v>
      </c>
      <c r="F811">
        <f t="shared" si="50"/>
        <v>-0.39997794796288672</v>
      </c>
      <c r="G811" s="4">
        <f t="shared" si="51"/>
        <v>7.9110878643535969</v>
      </c>
    </row>
    <row r="812" spans="1:7">
      <c r="A812" s="1">
        <v>40990.60670138889</v>
      </c>
      <c r="B812">
        <v>11.308</v>
      </c>
      <c r="C812">
        <v>4.6859999999999999E-2</v>
      </c>
      <c r="D812">
        <f t="shared" si="48"/>
        <v>284.45799999999997</v>
      </c>
      <c r="E812">
        <f t="shared" si="49"/>
        <v>5.6441909427654792E-2</v>
      </c>
      <c r="F812">
        <f t="shared" si="50"/>
        <v>-0.39991994796288671</v>
      </c>
      <c r="G812" s="4">
        <f t="shared" si="51"/>
        <v>7.9157482886994313</v>
      </c>
    </row>
    <row r="813" spans="1:7">
      <c r="A813" s="1">
        <v>40990.613645833335</v>
      </c>
      <c r="B813">
        <v>11.616</v>
      </c>
      <c r="C813">
        <v>4.7689999999999996E-2</v>
      </c>
      <c r="D813">
        <f t="shared" si="48"/>
        <v>284.76599999999996</v>
      </c>
      <c r="E813">
        <f t="shared" si="49"/>
        <v>5.6503022520286106E-2</v>
      </c>
      <c r="F813">
        <f t="shared" si="50"/>
        <v>-0.40022794796288674</v>
      </c>
      <c r="G813" s="4">
        <f t="shared" si="51"/>
        <v>7.9273272116030986</v>
      </c>
    </row>
    <row r="814" spans="1:7">
      <c r="A814" s="1">
        <v>40990.62059027778</v>
      </c>
      <c r="B814">
        <v>11.676</v>
      </c>
      <c r="C814">
        <v>4.7700000000000006E-2</v>
      </c>
      <c r="D814">
        <f t="shared" si="48"/>
        <v>284.82599999999996</v>
      </c>
      <c r="E814">
        <f t="shared" si="49"/>
        <v>5.6514927668201292E-2</v>
      </c>
      <c r="F814">
        <f t="shared" si="50"/>
        <v>-0.40028794796288675</v>
      </c>
      <c r="G814" s="4">
        <f t="shared" si="51"/>
        <v>7.9268958918787016</v>
      </c>
    </row>
    <row r="815" spans="1:7">
      <c r="A815" s="1">
        <v>40990.627534722225</v>
      </c>
      <c r="B815">
        <v>11.662000000000001</v>
      </c>
      <c r="C815">
        <v>4.7539999999999999E-2</v>
      </c>
      <c r="D815">
        <f t="shared" si="48"/>
        <v>284.81199999999995</v>
      </c>
      <c r="E815">
        <f t="shared" si="49"/>
        <v>5.6512149800354419E-2</v>
      </c>
      <c r="F815">
        <f t="shared" si="50"/>
        <v>-0.40027394796288673</v>
      </c>
      <c r="G815" s="4">
        <f t="shared" si="51"/>
        <v>7.9242065563762765</v>
      </c>
    </row>
    <row r="816" spans="1:7">
      <c r="A816" s="1">
        <v>40990.634479166671</v>
      </c>
      <c r="B816">
        <v>11.653</v>
      </c>
      <c r="C816">
        <v>4.7439999999999996E-2</v>
      </c>
      <c r="D816">
        <f t="shared" si="48"/>
        <v>284.803</v>
      </c>
      <c r="E816">
        <f t="shared" si="49"/>
        <v>5.6510364028167143E-2</v>
      </c>
      <c r="F816">
        <f t="shared" si="50"/>
        <v>-0.40026494796288675</v>
      </c>
      <c r="G816" s="4">
        <f t="shared" si="51"/>
        <v>7.9225281178463431</v>
      </c>
    </row>
    <row r="817" spans="1:7">
      <c r="A817" s="1">
        <v>40990.641423611116</v>
      </c>
      <c r="B817">
        <v>11.58</v>
      </c>
      <c r="C817">
        <v>4.7100000000000003E-2</v>
      </c>
      <c r="D817">
        <f t="shared" si="48"/>
        <v>284.72999999999996</v>
      </c>
      <c r="E817">
        <f t="shared" si="49"/>
        <v>5.6495879431536986E-2</v>
      </c>
      <c r="F817">
        <f t="shared" si="50"/>
        <v>-0.40019194796288671</v>
      </c>
      <c r="G817" s="4">
        <f t="shared" si="51"/>
        <v>7.9172490536221405</v>
      </c>
    </row>
    <row r="818" spans="1:7">
      <c r="A818" s="1">
        <v>40990.690023148149</v>
      </c>
      <c r="B818">
        <v>11.255000000000001</v>
      </c>
      <c r="C818">
        <v>4.6649999999999997E-2</v>
      </c>
      <c r="D818">
        <f t="shared" si="48"/>
        <v>284.40499999999997</v>
      </c>
      <c r="E818">
        <f t="shared" si="49"/>
        <v>5.6431393213663035E-2</v>
      </c>
      <c r="F818">
        <f t="shared" si="50"/>
        <v>-0.39986694796288674</v>
      </c>
      <c r="G818" s="4">
        <f t="shared" si="51"/>
        <v>7.9125628933573298</v>
      </c>
    </row>
    <row r="819" spans="1:7">
      <c r="A819" s="1">
        <v>40990.696967592594</v>
      </c>
      <c r="B819">
        <v>11.16</v>
      </c>
      <c r="C819">
        <v>4.657E-2</v>
      </c>
      <c r="D819">
        <f t="shared" si="48"/>
        <v>284.31</v>
      </c>
      <c r="E819">
        <f t="shared" si="49"/>
        <v>5.6412543396130665E-2</v>
      </c>
      <c r="F819">
        <f t="shared" si="50"/>
        <v>-0.39977194796288679</v>
      </c>
      <c r="G819" s="4">
        <f t="shared" si="51"/>
        <v>7.9121046684362284</v>
      </c>
    </row>
    <row r="820" spans="1:7">
      <c r="A820" s="1">
        <v>40990.703912037039</v>
      </c>
      <c r="B820">
        <v>11.127000000000001</v>
      </c>
      <c r="C820">
        <v>4.6579999999999996E-2</v>
      </c>
      <c r="D820">
        <f t="shared" si="48"/>
        <v>284.27699999999999</v>
      </c>
      <c r="E820">
        <f t="shared" si="49"/>
        <v>5.6405995564777302E-2</v>
      </c>
      <c r="F820">
        <f t="shared" si="50"/>
        <v>-0.39973894796288678</v>
      </c>
      <c r="G820" s="4">
        <f t="shared" si="51"/>
        <v>7.912615378808959</v>
      </c>
    </row>
    <row r="821" spans="1:7">
      <c r="A821" s="1">
        <v>40990.710856481484</v>
      </c>
      <c r="B821">
        <v>11.106999999999999</v>
      </c>
      <c r="C821">
        <v>4.6829999999999997E-2</v>
      </c>
      <c r="D821">
        <f t="shared" si="48"/>
        <v>284.25699999999995</v>
      </c>
      <c r="E821">
        <f t="shared" si="49"/>
        <v>5.6402027182138895E-2</v>
      </c>
      <c r="F821">
        <f t="shared" si="50"/>
        <v>-0.39971894796288671</v>
      </c>
      <c r="G821" s="4">
        <f t="shared" si="51"/>
        <v>7.9172499690631248</v>
      </c>
    </row>
    <row r="822" spans="1:7">
      <c r="A822" s="1">
        <v>40990.71780092593</v>
      </c>
      <c r="B822">
        <v>11.159000000000001</v>
      </c>
      <c r="C822">
        <v>4.7090000000000007E-2</v>
      </c>
      <c r="D822">
        <f t="shared" si="48"/>
        <v>284.30899999999997</v>
      </c>
      <c r="E822">
        <f t="shared" si="49"/>
        <v>5.6412344976998728E-2</v>
      </c>
      <c r="F822">
        <f t="shared" si="50"/>
        <v>-0.39977094796288676</v>
      </c>
      <c r="G822" s="4">
        <f t="shared" si="51"/>
        <v>7.9213326115956981</v>
      </c>
    </row>
    <row r="823" spans="1:7">
      <c r="A823" s="1">
        <v>40990.724745370375</v>
      </c>
      <c r="B823">
        <v>11.193</v>
      </c>
      <c r="C823">
        <v>4.7119999999999995E-2</v>
      </c>
      <c r="D823">
        <f t="shared" si="48"/>
        <v>284.34299999999996</v>
      </c>
      <c r="E823">
        <f t="shared" si="49"/>
        <v>5.6419091227484008E-2</v>
      </c>
      <c r="F823">
        <f t="shared" si="50"/>
        <v>-0.39980494796288674</v>
      </c>
      <c r="G823" s="4">
        <f t="shared" si="51"/>
        <v>7.9215197947954827</v>
      </c>
    </row>
    <row r="824" spans="1:7">
      <c r="A824" s="1">
        <v>40990.731689814813</v>
      </c>
      <c r="B824">
        <v>11.231</v>
      </c>
      <c r="C824">
        <v>4.7100000000000003E-2</v>
      </c>
      <c r="D824">
        <f t="shared" si="48"/>
        <v>284.38099999999997</v>
      </c>
      <c r="E824">
        <f t="shared" si="49"/>
        <v>5.6426631154496962E-2</v>
      </c>
      <c r="F824">
        <f t="shared" si="50"/>
        <v>-0.39984294796288672</v>
      </c>
      <c r="G824" s="4">
        <f t="shared" si="51"/>
        <v>7.9207802914753183</v>
      </c>
    </row>
    <row r="825" spans="1:7">
      <c r="A825" s="1">
        <v>40990.738634259258</v>
      </c>
      <c r="B825">
        <v>11.284000000000001</v>
      </c>
      <c r="C825">
        <v>4.7210000000000002E-2</v>
      </c>
      <c r="D825">
        <f t="shared" si="48"/>
        <v>284.43399999999997</v>
      </c>
      <c r="E825">
        <f t="shared" si="49"/>
        <v>5.6437147368488712E-2</v>
      </c>
      <c r="F825">
        <f t="shared" si="50"/>
        <v>-0.39989594796288674</v>
      </c>
      <c r="G825" s="4">
        <f t="shared" si="51"/>
        <v>7.9221925417960657</v>
      </c>
    </row>
    <row r="826" spans="1:7">
      <c r="A826" s="1">
        <v>40990.745578703703</v>
      </c>
      <c r="B826">
        <v>11.31</v>
      </c>
      <c r="C826">
        <v>4.7200000000000006E-2</v>
      </c>
      <c r="D826">
        <f t="shared" si="48"/>
        <v>284.45999999999998</v>
      </c>
      <c r="E826">
        <f t="shared" si="49"/>
        <v>5.6442306265918632E-2</v>
      </c>
      <c r="F826">
        <f t="shared" si="50"/>
        <v>-0.39992194796288677</v>
      </c>
      <c r="G826" s="4">
        <f t="shared" si="51"/>
        <v>7.9217519187884591</v>
      </c>
    </row>
    <row r="827" spans="1:7">
      <c r="A827" s="1">
        <v>40990.752523148149</v>
      </c>
      <c r="B827">
        <v>11.333</v>
      </c>
      <c r="C827">
        <v>4.7350000000000003E-2</v>
      </c>
      <c r="D827">
        <f t="shared" si="48"/>
        <v>284.483</v>
      </c>
      <c r="E827">
        <f t="shared" si="49"/>
        <v>5.6446869905952803E-2</v>
      </c>
      <c r="F827">
        <f t="shared" si="50"/>
        <v>-0.39994494796288677</v>
      </c>
      <c r="G827" s="4">
        <f t="shared" si="51"/>
        <v>7.9241762866237462</v>
      </c>
    </row>
    <row r="828" spans="1:7">
      <c r="A828" s="1">
        <v>40990.759467592594</v>
      </c>
      <c r="B828">
        <v>11.361000000000001</v>
      </c>
      <c r="C828">
        <v>4.7240000000000004E-2</v>
      </c>
      <c r="D828">
        <f t="shared" si="48"/>
        <v>284.51099999999997</v>
      </c>
      <c r="E828">
        <f t="shared" si="49"/>
        <v>5.6452425641646535E-2</v>
      </c>
      <c r="F828">
        <f t="shared" si="50"/>
        <v>-0.39997294796288674</v>
      </c>
      <c r="G828" s="4">
        <f t="shared" si="51"/>
        <v>7.921943882478014</v>
      </c>
    </row>
    <row r="829" spans="1:7">
      <c r="A829" s="1">
        <v>40990.766412037039</v>
      </c>
      <c r="B829">
        <v>11.363</v>
      </c>
      <c r="C829">
        <v>4.7259999999999996E-2</v>
      </c>
      <c r="D829">
        <f t="shared" si="48"/>
        <v>284.51299999999998</v>
      </c>
      <c r="E829">
        <f t="shared" si="49"/>
        <v>5.6452822479910389E-2</v>
      </c>
      <c r="F829">
        <f t="shared" si="50"/>
        <v>-0.39997494796288674</v>
      </c>
      <c r="G829" s="4">
        <f t="shared" si="51"/>
        <v>7.9222779006672743</v>
      </c>
    </row>
    <row r="830" spans="1:7">
      <c r="A830" s="1">
        <v>40990.773368055554</v>
      </c>
      <c r="B830">
        <v>11.31</v>
      </c>
      <c r="C830">
        <v>4.7270000000000006E-2</v>
      </c>
      <c r="D830">
        <f t="shared" si="48"/>
        <v>284.45999999999998</v>
      </c>
      <c r="E830">
        <f t="shared" si="49"/>
        <v>5.6442306265918632E-2</v>
      </c>
      <c r="F830">
        <f t="shared" si="50"/>
        <v>-0.39992194796288677</v>
      </c>
      <c r="G830" s="4">
        <f t="shared" si="51"/>
        <v>7.9229921232491023</v>
      </c>
    </row>
    <row r="831" spans="1:7">
      <c r="A831" s="1">
        <v>40990.780312499999</v>
      </c>
      <c r="B831">
        <v>11.26</v>
      </c>
      <c r="C831">
        <v>4.7219999999999998E-2</v>
      </c>
      <c r="D831">
        <f t="shared" si="48"/>
        <v>284.40999999999997</v>
      </c>
      <c r="E831">
        <f t="shared" si="49"/>
        <v>5.6432385309322645E-2</v>
      </c>
      <c r="F831">
        <f t="shared" si="50"/>
        <v>-0.39987194796288672</v>
      </c>
      <c r="G831" s="4">
        <f t="shared" si="51"/>
        <v>7.922612973246534</v>
      </c>
    </row>
    <row r="832" spans="1:7">
      <c r="A832" s="1">
        <v>40990.787256944444</v>
      </c>
      <c r="B832">
        <v>11.191000000000001</v>
      </c>
      <c r="C832">
        <v>4.718E-2</v>
      </c>
      <c r="D832">
        <f t="shared" si="48"/>
        <v>284.34099999999995</v>
      </c>
      <c r="E832">
        <f t="shared" si="49"/>
        <v>5.6418694389220168E-2</v>
      </c>
      <c r="F832">
        <f t="shared" si="50"/>
        <v>-0.39980294796288673</v>
      </c>
      <c r="G832" s="4">
        <f t="shared" si="51"/>
        <v>7.9226035412880993</v>
      </c>
    </row>
    <row r="833" spans="1:7">
      <c r="A833" s="1">
        <v>40990.79420138889</v>
      </c>
      <c r="B833">
        <v>11.138</v>
      </c>
      <c r="C833">
        <v>4.7119999999999995E-2</v>
      </c>
      <c r="D833">
        <f t="shared" si="48"/>
        <v>284.28799999999995</v>
      </c>
      <c r="E833">
        <f t="shared" si="49"/>
        <v>5.6408178175228418E-2</v>
      </c>
      <c r="F833">
        <f t="shared" si="50"/>
        <v>-0.39974994796288671</v>
      </c>
      <c r="G833" s="4">
        <f t="shared" si="51"/>
        <v>7.9220773018889856</v>
      </c>
    </row>
    <row r="834" spans="1:7">
      <c r="A834" s="1">
        <v>40990.801145833335</v>
      </c>
      <c r="B834">
        <v>11.102</v>
      </c>
      <c r="C834">
        <v>4.6929999999999999E-2</v>
      </c>
      <c r="D834">
        <f t="shared" si="48"/>
        <v>284.25199999999995</v>
      </c>
      <c r="E834">
        <f t="shared" si="49"/>
        <v>5.6401035086479305E-2</v>
      </c>
      <c r="F834">
        <f t="shared" si="50"/>
        <v>-0.39971394796288673</v>
      </c>
      <c r="G834" s="4">
        <f t="shared" si="51"/>
        <v>7.9190735999445891</v>
      </c>
    </row>
    <row r="835" spans="1:7">
      <c r="A835" s="1">
        <v>40990.80809027778</v>
      </c>
      <c r="B835">
        <v>11.089</v>
      </c>
      <c r="C835">
        <v>4.6820000000000001E-2</v>
      </c>
      <c r="D835">
        <f t="shared" si="48"/>
        <v>284.23899999999998</v>
      </c>
      <c r="E835">
        <f t="shared" si="49"/>
        <v>5.6398455637764348E-2</v>
      </c>
      <c r="F835">
        <f t="shared" si="50"/>
        <v>-0.39970094796288674</v>
      </c>
      <c r="G835" s="4">
        <f t="shared" si="51"/>
        <v>7.9172548771689559</v>
      </c>
    </row>
    <row r="836" spans="1:7">
      <c r="A836" s="1">
        <v>40990.815023148149</v>
      </c>
      <c r="B836">
        <v>11.084</v>
      </c>
      <c r="C836">
        <v>4.6479999999999994E-2</v>
      </c>
      <c r="D836">
        <f t="shared" si="48"/>
        <v>284.23399999999998</v>
      </c>
      <c r="E836">
        <f t="shared" si="49"/>
        <v>5.6397463542104752E-2</v>
      </c>
      <c r="F836">
        <f t="shared" si="50"/>
        <v>-0.39969594796288677</v>
      </c>
      <c r="G836" s="4">
        <f t="shared" si="51"/>
        <v>7.9112768543178253</v>
      </c>
    </row>
    <row r="837" spans="1:7">
      <c r="A837" s="1">
        <v>40990.821967592594</v>
      </c>
      <c r="B837">
        <v>11.37</v>
      </c>
      <c r="C837">
        <v>4.6770000000000006E-2</v>
      </c>
      <c r="D837">
        <f t="shared" si="48"/>
        <v>284.52</v>
      </c>
      <c r="E837">
        <f t="shared" si="49"/>
        <v>5.6454211413833819E-2</v>
      </c>
      <c r="F837">
        <f t="shared" si="50"/>
        <v>-0.39998194796288677</v>
      </c>
      <c r="G837" s="4">
        <f t="shared" si="51"/>
        <v>7.9135273839537232</v>
      </c>
    </row>
    <row r="838" spans="1:7">
      <c r="A838" s="1">
        <v>40990.828912037039</v>
      </c>
      <c r="B838">
        <v>11.367000000000001</v>
      </c>
      <c r="C838">
        <v>4.6810000000000004E-2</v>
      </c>
      <c r="D838">
        <f t="shared" si="48"/>
        <v>284.517</v>
      </c>
      <c r="E838">
        <f t="shared" si="49"/>
        <v>5.6453616156438069E-2</v>
      </c>
      <c r="F838">
        <f t="shared" si="50"/>
        <v>-0.39997894796288674</v>
      </c>
      <c r="G838" s="4">
        <f t="shared" si="51"/>
        <v>7.9142662309672822</v>
      </c>
    </row>
    <row r="839" spans="1:7">
      <c r="A839" s="1">
        <v>40990.835856481484</v>
      </c>
      <c r="B839">
        <v>11.381</v>
      </c>
      <c r="C839">
        <v>4.6829999999999997E-2</v>
      </c>
      <c r="D839">
        <f t="shared" si="48"/>
        <v>284.53099999999995</v>
      </c>
      <c r="E839">
        <f t="shared" si="49"/>
        <v>5.6456394024284935E-2</v>
      </c>
      <c r="F839">
        <f t="shared" si="50"/>
        <v>-0.3999929479628867</v>
      </c>
      <c r="G839" s="4">
        <f t="shared" si="51"/>
        <v>7.9144790538815508</v>
      </c>
    </row>
    <row r="840" spans="1:7">
      <c r="A840" s="1">
        <v>40990.84280092593</v>
      </c>
      <c r="B840">
        <v>11.343</v>
      </c>
      <c r="C840">
        <v>4.6759999999999996E-2</v>
      </c>
      <c r="D840">
        <f t="shared" si="48"/>
        <v>284.49299999999999</v>
      </c>
      <c r="E840">
        <f t="shared" si="49"/>
        <v>5.6448854097271996E-2</v>
      </c>
      <c r="F840">
        <f t="shared" si="50"/>
        <v>-0.39995494796288678</v>
      </c>
      <c r="G840" s="4">
        <f t="shared" si="51"/>
        <v>7.9136229620022558</v>
      </c>
    </row>
    <row r="841" spans="1:7">
      <c r="A841" s="1">
        <v>40990.849745370375</v>
      </c>
      <c r="B841">
        <v>11.367000000000001</v>
      </c>
      <c r="C841">
        <v>4.6659999999999993E-2</v>
      </c>
      <c r="D841">
        <f t="shared" si="48"/>
        <v>284.517</v>
      </c>
      <c r="E841">
        <f t="shared" si="49"/>
        <v>5.6453616156438069E-2</v>
      </c>
      <c r="F841">
        <f t="shared" si="50"/>
        <v>-0.39997894796288674</v>
      </c>
      <c r="G841" s="4">
        <f t="shared" si="51"/>
        <v>7.9116091823986947</v>
      </c>
    </row>
    <row r="842" spans="1:7">
      <c r="A842" s="1">
        <v>40990.856689814813</v>
      </c>
      <c r="B842">
        <v>11.239000000000001</v>
      </c>
      <c r="C842">
        <v>4.657E-2</v>
      </c>
      <c r="D842">
        <f t="shared" si="48"/>
        <v>284.38899999999995</v>
      </c>
      <c r="E842">
        <f t="shared" si="49"/>
        <v>5.6428218507552322E-2</v>
      </c>
      <c r="F842">
        <f t="shared" si="50"/>
        <v>-0.39985094796288673</v>
      </c>
      <c r="G842" s="4">
        <f t="shared" si="51"/>
        <v>7.9113067853300736</v>
      </c>
    </row>
    <row r="843" spans="1:7">
      <c r="A843" s="1">
        <v>40990.863634259258</v>
      </c>
      <c r="B843">
        <v>11.183999999999999</v>
      </c>
      <c r="C843">
        <v>4.6829999999999997E-2</v>
      </c>
      <c r="D843">
        <f t="shared" si="48"/>
        <v>284.334</v>
      </c>
      <c r="E843">
        <f t="shared" si="49"/>
        <v>5.6417305455296739E-2</v>
      </c>
      <c r="F843">
        <f t="shared" si="50"/>
        <v>-0.39979594796288676</v>
      </c>
      <c r="G843" s="4">
        <f t="shared" si="51"/>
        <v>7.9164707417084781</v>
      </c>
    </row>
    <row r="844" spans="1:7">
      <c r="A844" s="1">
        <v>40990.870578703703</v>
      </c>
      <c r="B844">
        <v>11.212999999999999</v>
      </c>
      <c r="C844">
        <v>4.7149999999999997E-2</v>
      </c>
      <c r="D844">
        <f t="shared" si="48"/>
        <v>284.363</v>
      </c>
      <c r="E844">
        <f t="shared" si="49"/>
        <v>5.6423059610122415E-2</v>
      </c>
      <c r="F844">
        <f t="shared" si="50"/>
        <v>-0.39982494796288676</v>
      </c>
      <c r="G844" s="4">
        <f t="shared" si="51"/>
        <v>7.9218488159174285</v>
      </c>
    </row>
    <row r="845" spans="1:7">
      <c r="A845" s="1">
        <v>40990.877523148149</v>
      </c>
      <c r="B845">
        <v>11.295</v>
      </c>
      <c r="C845">
        <v>4.7299999999999995E-2</v>
      </c>
      <c r="D845">
        <f t="shared" ref="D845:D908" si="52">B845+273.15</f>
        <v>284.44499999999999</v>
      </c>
      <c r="E845">
        <f t="shared" ref="E845:E908" si="53">$C$2*D845/96487*LN(10)</f>
        <v>5.6439329978939849E-2</v>
      </c>
      <c r="F845">
        <f t="shared" ref="F845:F908" si="54">$C$7-0.001*(D845-$C$5)</f>
        <v>-0.39990694796288678</v>
      </c>
      <c r="G845" s="4">
        <f t="shared" ref="G845:G908" si="55">(C845-F845)/E845</f>
        <v>7.9236757085840779</v>
      </c>
    </row>
    <row r="846" spans="1:7">
      <c r="A846" s="1">
        <v>40990.884467592594</v>
      </c>
      <c r="B846">
        <v>11.347</v>
      </c>
      <c r="C846">
        <v>4.7380000000000005E-2</v>
      </c>
      <c r="D846">
        <f t="shared" si="52"/>
        <v>284.49699999999996</v>
      </c>
      <c r="E846">
        <f t="shared" si="53"/>
        <v>5.6449647773799662E-2</v>
      </c>
      <c r="F846">
        <f t="shared" si="54"/>
        <v>-0.39995894796288672</v>
      </c>
      <c r="G846" s="4">
        <f t="shared" si="55"/>
        <v>7.9245657963257132</v>
      </c>
    </row>
    <row r="847" spans="1:7">
      <c r="A847" s="1">
        <v>40990.891412037039</v>
      </c>
      <c r="B847">
        <v>11.417999999999999</v>
      </c>
      <c r="C847">
        <v>4.7460000000000002E-2</v>
      </c>
      <c r="D847">
        <f t="shared" si="52"/>
        <v>284.56799999999998</v>
      </c>
      <c r="E847">
        <f t="shared" si="53"/>
        <v>5.6463735532165979E-2</v>
      </c>
      <c r="F847">
        <f t="shared" si="54"/>
        <v>-0.40002994796288677</v>
      </c>
      <c r="G847" s="4">
        <f t="shared" si="55"/>
        <v>7.9252628921082087</v>
      </c>
    </row>
    <row r="848" spans="1:7">
      <c r="A848" s="1">
        <v>40990.898356481484</v>
      </c>
      <c r="B848">
        <v>11.489000000000001</v>
      </c>
      <c r="C848">
        <v>4.7509999999999997E-2</v>
      </c>
      <c r="D848">
        <f t="shared" si="52"/>
        <v>284.63899999999995</v>
      </c>
      <c r="E848">
        <f t="shared" si="53"/>
        <v>5.6477823290532282E-2</v>
      </c>
      <c r="F848">
        <f t="shared" si="54"/>
        <v>-0.4001009479628867</v>
      </c>
      <c r="G848" s="4">
        <f t="shared" si="55"/>
        <v>7.9254284581807246</v>
      </c>
    </row>
    <row r="849" spans="1:7">
      <c r="A849" s="1">
        <v>40990.90530092593</v>
      </c>
      <c r="B849">
        <v>11.472</v>
      </c>
      <c r="C849">
        <v>4.7509999999999997E-2</v>
      </c>
      <c r="D849">
        <f t="shared" si="52"/>
        <v>284.62199999999996</v>
      </c>
      <c r="E849">
        <f t="shared" si="53"/>
        <v>5.6474450165289646E-2</v>
      </c>
      <c r="F849">
        <f t="shared" si="54"/>
        <v>-0.40008394796288671</v>
      </c>
      <c r="G849" s="4">
        <f t="shared" si="55"/>
        <v>7.9256008097974737</v>
      </c>
    </row>
    <row r="850" spans="1:7">
      <c r="A850" s="1">
        <v>40990.912245370375</v>
      </c>
      <c r="B850">
        <v>11.489000000000001</v>
      </c>
      <c r="C850">
        <v>4.7479999999999994E-2</v>
      </c>
      <c r="D850">
        <f t="shared" si="52"/>
        <v>284.63899999999995</v>
      </c>
      <c r="E850">
        <f t="shared" si="53"/>
        <v>5.6477823290532282E-2</v>
      </c>
      <c r="F850">
        <f t="shared" si="54"/>
        <v>-0.4001009479628867</v>
      </c>
      <c r="G850" s="4">
        <f t="shared" si="55"/>
        <v>7.9248972762361651</v>
      </c>
    </row>
    <row r="851" spans="1:7">
      <c r="A851" s="1">
        <v>40990.91918981482</v>
      </c>
      <c r="B851">
        <v>11.452999999999999</v>
      </c>
      <c r="C851">
        <v>4.7460000000000002E-2</v>
      </c>
      <c r="D851">
        <f t="shared" si="52"/>
        <v>284.60299999999995</v>
      </c>
      <c r="E851">
        <f t="shared" si="53"/>
        <v>5.6470680201783162E-2</v>
      </c>
      <c r="F851">
        <f t="shared" si="54"/>
        <v>-0.40006494796288672</v>
      </c>
      <c r="G851" s="4">
        <f t="shared" si="55"/>
        <v>7.9249080472162499</v>
      </c>
    </row>
    <row r="852" spans="1:7">
      <c r="A852" s="1">
        <v>40990.926134259265</v>
      </c>
      <c r="B852">
        <v>11.449</v>
      </c>
      <c r="C852">
        <v>4.7479999999999994E-2</v>
      </c>
      <c r="D852">
        <f t="shared" si="52"/>
        <v>284.59899999999999</v>
      </c>
      <c r="E852">
        <f t="shared" si="53"/>
        <v>5.6469886525255503E-2</v>
      </c>
      <c r="F852">
        <f t="shared" si="54"/>
        <v>-0.40006094796288677</v>
      </c>
      <c r="G852" s="4">
        <f t="shared" si="55"/>
        <v>7.9253027675685042</v>
      </c>
    </row>
    <row r="853" spans="1:7">
      <c r="A853" s="1">
        <v>40990.933078703711</v>
      </c>
      <c r="B853">
        <v>11.404</v>
      </c>
      <c r="C853">
        <v>4.7420000000000004E-2</v>
      </c>
      <c r="D853">
        <f t="shared" si="52"/>
        <v>284.55399999999997</v>
      </c>
      <c r="E853">
        <f t="shared" si="53"/>
        <v>5.6460957664319099E-2</v>
      </c>
      <c r="F853">
        <f t="shared" si="54"/>
        <v>-0.40001594796288675</v>
      </c>
      <c r="G853" s="4">
        <f t="shared" si="55"/>
        <v>7.9246964003525413</v>
      </c>
    </row>
    <row r="854" spans="1:7">
      <c r="A854" s="1">
        <v>40990.940034722225</v>
      </c>
      <c r="B854">
        <v>11.404</v>
      </c>
      <c r="C854">
        <v>4.7450000000000006E-2</v>
      </c>
      <c r="D854">
        <f t="shared" si="52"/>
        <v>284.55399999999997</v>
      </c>
      <c r="E854">
        <f t="shared" si="53"/>
        <v>5.6460957664319099E-2</v>
      </c>
      <c r="F854">
        <f t="shared" si="54"/>
        <v>-0.40001594796288675</v>
      </c>
      <c r="G854" s="4">
        <f t="shared" si="55"/>
        <v>7.9252277409680927</v>
      </c>
    </row>
    <row r="855" spans="1:7">
      <c r="A855" s="1">
        <v>40990.946979166671</v>
      </c>
      <c r="B855">
        <v>11.311</v>
      </c>
      <c r="C855">
        <v>4.7530000000000003E-2</v>
      </c>
      <c r="D855">
        <f t="shared" si="52"/>
        <v>284.46099999999996</v>
      </c>
      <c r="E855">
        <f t="shared" si="53"/>
        <v>5.6442504685050549E-2</v>
      </c>
      <c r="F855">
        <f t="shared" si="54"/>
        <v>-0.39992294796288674</v>
      </c>
      <c r="G855" s="4">
        <f t="shared" si="55"/>
        <v>7.9275884452625975</v>
      </c>
    </row>
    <row r="856" spans="1:7">
      <c r="A856" s="1">
        <v>40990.953923611116</v>
      </c>
      <c r="B856">
        <v>11.173999999999999</v>
      </c>
      <c r="C856">
        <v>4.7210000000000002E-2</v>
      </c>
      <c r="D856">
        <f t="shared" si="52"/>
        <v>284.32399999999996</v>
      </c>
      <c r="E856">
        <f t="shared" si="53"/>
        <v>5.6415321263977532E-2</v>
      </c>
      <c r="F856">
        <f t="shared" si="54"/>
        <v>-0.39978594796288675</v>
      </c>
      <c r="G856" s="4">
        <f t="shared" si="55"/>
        <v>7.9233076750783988</v>
      </c>
    </row>
    <row r="857" spans="1:7">
      <c r="A857" s="1">
        <v>40990.960868055561</v>
      </c>
      <c r="B857">
        <v>11.427</v>
      </c>
      <c r="C857">
        <v>4.6909999999999993E-2</v>
      </c>
      <c r="D857">
        <f t="shared" si="52"/>
        <v>284.577</v>
      </c>
      <c r="E857">
        <f t="shared" si="53"/>
        <v>5.6465521304353262E-2</v>
      </c>
      <c r="F857">
        <f t="shared" si="54"/>
        <v>-0.40003894796288675</v>
      </c>
      <c r="G857" s="4">
        <f t="shared" si="55"/>
        <v>7.9154311806278992</v>
      </c>
    </row>
    <row r="858" spans="1:7">
      <c r="A858" s="1">
        <v>40990.967812500006</v>
      </c>
      <c r="B858">
        <v>11.427</v>
      </c>
      <c r="C858">
        <v>4.7030000000000002E-2</v>
      </c>
      <c r="D858">
        <f t="shared" si="52"/>
        <v>284.577</v>
      </c>
      <c r="E858">
        <f t="shared" si="53"/>
        <v>5.6465521304353262E-2</v>
      </c>
      <c r="F858">
        <f t="shared" si="54"/>
        <v>-0.40003894796288675</v>
      </c>
      <c r="G858" s="4">
        <f t="shared" si="55"/>
        <v>7.9175563713146762</v>
      </c>
    </row>
    <row r="859" spans="1:7">
      <c r="A859" s="1">
        <v>40990.974756944452</v>
      </c>
      <c r="B859">
        <v>11.436999999999999</v>
      </c>
      <c r="C859">
        <v>4.7079999999999997E-2</v>
      </c>
      <c r="D859">
        <f t="shared" si="52"/>
        <v>284.58699999999999</v>
      </c>
      <c r="E859">
        <f t="shared" si="53"/>
        <v>5.6467505495672449E-2</v>
      </c>
      <c r="F859">
        <f t="shared" si="54"/>
        <v>-0.40004894796288676</v>
      </c>
      <c r="G859" s="4">
        <f t="shared" si="55"/>
        <v>7.9183407171608424</v>
      </c>
    </row>
    <row r="860" spans="1:7">
      <c r="A860" s="1">
        <v>40990.981689814813</v>
      </c>
      <c r="B860">
        <v>11.4</v>
      </c>
      <c r="C860">
        <v>4.6990000000000004E-2</v>
      </c>
      <c r="D860">
        <f t="shared" si="52"/>
        <v>284.54999999999995</v>
      </c>
      <c r="E860">
        <f t="shared" si="53"/>
        <v>5.6460163987791412E-2</v>
      </c>
      <c r="F860">
        <f t="shared" si="54"/>
        <v>-0.40001194796288675</v>
      </c>
      <c r="G860" s="4">
        <f t="shared" si="55"/>
        <v>7.9171209644297811</v>
      </c>
    </row>
    <row r="861" spans="1:7">
      <c r="A861" s="1">
        <v>40990.988634259258</v>
      </c>
      <c r="B861">
        <v>11.396000000000001</v>
      </c>
      <c r="C861">
        <v>4.6969999999999998E-2</v>
      </c>
      <c r="D861">
        <f t="shared" si="52"/>
        <v>284.54599999999999</v>
      </c>
      <c r="E861">
        <f t="shared" si="53"/>
        <v>5.6459370311263739E-2</v>
      </c>
      <c r="F861">
        <f t="shared" si="54"/>
        <v>-0.40000794796288675</v>
      </c>
      <c r="G861" s="4">
        <f t="shared" si="55"/>
        <v>7.9168071747642905</v>
      </c>
    </row>
    <row r="862" spans="1:7">
      <c r="A862" s="1">
        <v>40990.995578703703</v>
      </c>
      <c r="B862">
        <v>11.478</v>
      </c>
      <c r="C862">
        <v>4.7310000000000005E-2</v>
      </c>
      <c r="D862">
        <f t="shared" si="52"/>
        <v>284.62799999999999</v>
      </c>
      <c r="E862">
        <f t="shared" si="53"/>
        <v>5.6475640680081179E-2</v>
      </c>
      <c r="F862">
        <f t="shared" si="54"/>
        <v>-0.40008994796288677</v>
      </c>
      <c r="G862" s="4">
        <f t="shared" si="55"/>
        <v>7.9219986276434335</v>
      </c>
    </row>
    <row r="863" spans="1:7">
      <c r="A863" s="1">
        <v>40991.002523148149</v>
      </c>
      <c r="B863">
        <v>11.518000000000001</v>
      </c>
      <c r="C863">
        <v>4.7420000000000004E-2</v>
      </c>
      <c r="D863">
        <f t="shared" si="52"/>
        <v>284.66800000000001</v>
      </c>
      <c r="E863">
        <f t="shared" si="53"/>
        <v>5.6483577445357973E-2</v>
      </c>
      <c r="F863">
        <f t="shared" si="54"/>
        <v>-0.40012994796288676</v>
      </c>
      <c r="G863" s="4">
        <f t="shared" si="55"/>
        <v>7.9235411106147646</v>
      </c>
    </row>
    <row r="864" spans="1:7">
      <c r="A864" s="1">
        <v>40991.009467592594</v>
      </c>
      <c r="B864">
        <v>11.553000000000001</v>
      </c>
      <c r="C864">
        <v>4.7479999999999994E-2</v>
      </c>
      <c r="D864">
        <f t="shared" si="52"/>
        <v>284.70299999999997</v>
      </c>
      <c r="E864">
        <f t="shared" si="53"/>
        <v>5.6490522114975149E-2</v>
      </c>
      <c r="F864">
        <f t="shared" si="54"/>
        <v>-0.40016494796288676</v>
      </c>
      <c r="G864" s="4">
        <f t="shared" si="55"/>
        <v>7.9242487271014257</v>
      </c>
    </row>
    <row r="865" spans="1:7">
      <c r="A865" s="1">
        <v>40991.016412037039</v>
      </c>
      <c r="B865">
        <v>11.516999999999999</v>
      </c>
      <c r="C865">
        <v>4.7420000000000004E-2</v>
      </c>
      <c r="D865">
        <f t="shared" si="52"/>
        <v>284.66699999999997</v>
      </c>
      <c r="E865">
        <f t="shared" si="53"/>
        <v>5.6483379026226049E-2</v>
      </c>
      <c r="F865">
        <f t="shared" si="54"/>
        <v>-0.40012894796288673</v>
      </c>
      <c r="G865" s="4">
        <f t="shared" si="55"/>
        <v>7.9235512407124808</v>
      </c>
    </row>
    <row r="866" spans="1:7">
      <c r="A866" s="1">
        <v>40991.023379629631</v>
      </c>
      <c r="B866">
        <v>11.502000000000001</v>
      </c>
      <c r="C866">
        <v>4.7350000000000003E-2</v>
      </c>
      <c r="D866">
        <f t="shared" si="52"/>
        <v>284.65199999999999</v>
      </c>
      <c r="E866">
        <f t="shared" si="53"/>
        <v>5.6480402739247253E-2</v>
      </c>
      <c r="F866">
        <f t="shared" si="54"/>
        <v>-0.40011394796288674</v>
      </c>
      <c r="G866" s="4">
        <f t="shared" si="55"/>
        <v>7.9224638327862316</v>
      </c>
    </row>
    <row r="867" spans="1:7">
      <c r="A867" s="1">
        <v>40991.030324074076</v>
      </c>
      <c r="B867">
        <v>11.454000000000001</v>
      </c>
      <c r="C867">
        <v>4.7200000000000006E-2</v>
      </c>
      <c r="D867">
        <f t="shared" si="52"/>
        <v>284.60399999999998</v>
      </c>
      <c r="E867">
        <f t="shared" si="53"/>
        <v>5.6470878620915092E-2</v>
      </c>
      <c r="F867">
        <f t="shared" si="54"/>
        <v>-0.40006594796288675</v>
      </c>
      <c r="G867" s="4">
        <f t="shared" si="55"/>
        <v>7.920293767082156</v>
      </c>
    </row>
    <row r="868" spans="1:7">
      <c r="A868" s="1">
        <v>40991.037268518521</v>
      </c>
      <c r="B868">
        <v>11.472</v>
      </c>
      <c r="C868">
        <v>4.7299999999999995E-2</v>
      </c>
      <c r="D868">
        <f t="shared" si="52"/>
        <v>284.62199999999996</v>
      </c>
      <c r="E868">
        <f t="shared" si="53"/>
        <v>5.6474450165289646E-2</v>
      </c>
      <c r="F868">
        <f t="shared" si="54"/>
        <v>-0.40008394796288671</v>
      </c>
      <c r="G868" s="4">
        <f t="shared" si="55"/>
        <v>7.9218823140992356</v>
      </c>
    </row>
    <row r="869" spans="1:7">
      <c r="A869" s="1">
        <v>40991.044212962966</v>
      </c>
      <c r="B869">
        <v>11.37</v>
      </c>
      <c r="C869">
        <v>4.7060000000000005E-2</v>
      </c>
      <c r="D869">
        <f t="shared" si="52"/>
        <v>284.52</v>
      </c>
      <c r="E869">
        <f t="shared" si="53"/>
        <v>5.6454211413833819E-2</v>
      </c>
      <c r="F869">
        <f t="shared" si="54"/>
        <v>-0.39998194796288677</v>
      </c>
      <c r="G869" s="4">
        <f t="shared" si="55"/>
        <v>7.9186642903551636</v>
      </c>
    </row>
    <row r="870" spans="1:7">
      <c r="A870" s="1">
        <v>40991.051157407412</v>
      </c>
      <c r="B870">
        <v>11.36</v>
      </c>
      <c r="C870">
        <v>4.7079999999999997E-2</v>
      </c>
      <c r="D870">
        <f t="shared" si="52"/>
        <v>284.51</v>
      </c>
      <c r="E870">
        <f t="shared" si="53"/>
        <v>5.6452227222514625E-2</v>
      </c>
      <c r="F870">
        <f t="shared" si="54"/>
        <v>-0.39997194796288676</v>
      </c>
      <c r="G870" s="4">
        <f t="shared" si="55"/>
        <v>7.9191197576805399</v>
      </c>
    </row>
    <row r="871" spans="1:7">
      <c r="A871" s="1">
        <v>40991.058101851857</v>
      </c>
      <c r="B871">
        <v>11.163</v>
      </c>
      <c r="C871">
        <v>4.7189999999999996E-2</v>
      </c>
      <c r="D871">
        <f t="shared" si="52"/>
        <v>284.31299999999999</v>
      </c>
      <c r="E871">
        <f t="shared" si="53"/>
        <v>5.6413138653526422E-2</v>
      </c>
      <c r="F871">
        <f t="shared" si="54"/>
        <v>-0.39977494796288676</v>
      </c>
      <c r="G871" s="4">
        <f t="shared" si="55"/>
        <v>7.9230647085250716</v>
      </c>
    </row>
    <row r="872" spans="1:7">
      <c r="A872" s="1">
        <v>40991.065023148149</v>
      </c>
      <c r="B872">
        <v>11.199</v>
      </c>
      <c r="C872">
        <v>4.7240000000000004E-2</v>
      </c>
      <c r="D872">
        <f t="shared" si="52"/>
        <v>284.34899999999999</v>
      </c>
      <c r="E872">
        <f t="shared" si="53"/>
        <v>5.6420281742275535E-2</v>
      </c>
      <c r="F872">
        <f t="shared" si="54"/>
        <v>-0.39981094796288674</v>
      </c>
      <c r="G872" s="4">
        <f t="shared" si="55"/>
        <v>7.9235858836187436</v>
      </c>
    </row>
    <row r="873" spans="1:7">
      <c r="A873" s="1">
        <v>40991.071967592594</v>
      </c>
      <c r="B873">
        <v>11.167</v>
      </c>
      <c r="C873">
        <v>4.7140000000000001E-2</v>
      </c>
      <c r="D873">
        <f t="shared" si="52"/>
        <v>284.31699999999995</v>
      </c>
      <c r="E873">
        <f t="shared" si="53"/>
        <v>5.6413932330054088E-2</v>
      </c>
      <c r="F873">
        <f t="shared" si="54"/>
        <v>-0.39977894796288671</v>
      </c>
      <c r="G873" s="4">
        <f t="shared" si="55"/>
        <v>7.9221378390740913</v>
      </c>
    </row>
    <row r="874" spans="1:7">
      <c r="A874" s="1">
        <v>40991.078912037039</v>
      </c>
      <c r="B874">
        <v>11.226000000000001</v>
      </c>
      <c r="C874">
        <v>4.7039999999999998E-2</v>
      </c>
      <c r="D874">
        <f t="shared" si="52"/>
        <v>284.37599999999998</v>
      </c>
      <c r="E874">
        <f t="shared" si="53"/>
        <v>5.6425639058837365E-2</v>
      </c>
      <c r="F874">
        <f t="shared" si="54"/>
        <v>-0.39983794796288674</v>
      </c>
      <c r="G874" s="4">
        <f t="shared" si="55"/>
        <v>7.9197675988553442</v>
      </c>
    </row>
    <row r="875" spans="1:7">
      <c r="A875" s="1">
        <v>40991.085856481484</v>
      </c>
      <c r="B875">
        <v>11.212</v>
      </c>
      <c r="C875">
        <v>4.7020000000000006E-2</v>
      </c>
      <c r="D875">
        <f t="shared" si="52"/>
        <v>284.36199999999997</v>
      </c>
      <c r="E875">
        <f t="shared" si="53"/>
        <v>5.6422861190990492E-2</v>
      </c>
      <c r="F875">
        <f t="shared" si="54"/>
        <v>-0.39982394796288673</v>
      </c>
      <c r="G875" s="4">
        <f t="shared" si="55"/>
        <v>7.9195549203066298</v>
      </c>
    </row>
    <row r="876" spans="1:7">
      <c r="A876" s="1">
        <v>40991.09280092593</v>
      </c>
      <c r="B876">
        <v>11.364000000000001</v>
      </c>
      <c r="C876">
        <v>4.7229999999999994E-2</v>
      </c>
      <c r="D876">
        <f t="shared" si="52"/>
        <v>284.51399999999995</v>
      </c>
      <c r="E876">
        <f t="shared" si="53"/>
        <v>5.6453020899042305E-2</v>
      </c>
      <c r="F876">
        <f t="shared" si="54"/>
        <v>-0.39997594796288671</v>
      </c>
      <c r="G876" s="4">
        <f t="shared" si="55"/>
        <v>7.9217363542448318</v>
      </c>
    </row>
    <row r="877" spans="1:7">
      <c r="A877" s="1">
        <v>40991.099745370375</v>
      </c>
      <c r="B877">
        <v>11.337999999999999</v>
      </c>
      <c r="C877">
        <v>4.7170000000000004E-2</v>
      </c>
      <c r="D877">
        <f t="shared" si="52"/>
        <v>284.488</v>
      </c>
      <c r="E877">
        <f t="shared" si="53"/>
        <v>5.6447862001612399E-2</v>
      </c>
      <c r="F877">
        <f t="shared" si="54"/>
        <v>-0.39994994796288674</v>
      </c>
      <c r="G877" s="4">
        <f t="shared" si="55"/>
        <v>7.920936809796534</v>
      </c>
    </row>
    <row r="878" spans="1:7">
      <c r="A878" s="1">
        <v>40991.106689814813</v>
      </c>
      <c r="B878">
        <v>11.371</v>
      </c>
      <c r="C878">
        <v>4.7289999999999999E-2</v>
      </c>
      <c r="D878">
        <f t="shared" si="52"/>
        <v>284.52099999999996</v>
      </c>
      <c r="E878">
        <f t="shared" si="53"/>
        <v>5.6454409832965735E-2</v>
      </c>
      <c r="F878">
        <f t="shared" si="54"/>
        <v>-0.39998294796288675</v>
      </c>
      <c r="G878" s="4">
        <f t="shared" si="55"/>
        <v>7.9227282560610206</v>
      </c>
    </row>
    <row r="879" spans="1:7">
      <c r="A879" s="1">
        <v>40991.113634259258</v>
      </c>
      <c r="B879">
        <v>11.367000000000001</v>
      </c>
      <c r="C879">
        <v>4.7280000000000003E-2</v>
      </c>
      <c r="D879">
        <f t="shared" si="52"/>
        <v>284.517</v>
      </c>
      <c r="E879">
        <f t="shared" si="53"/>
        <v>5.6453616156438069E-2</v>
      </c>
      <c r="F879">
        <f t="shared" si="54"/>
        <v>-0.39997894796288674</v>
      </c>
      <c r="G879" s="4">
        <f t="shared" si="55"/>
        <v>7.9225916498155193</v>
      </c>
    </row>
    <row r="880" spans="1:7">
      <c r="A880" s="1">
        <v>40991.120578703703</v>
      </c>
      <c r="B880">
        <v>11.411</v>
      </c>
      <c r="C880">
        <v>4.7450000000000006E-2</v>
      </c>
      <c r="D880">
        <f t="shared" si="52"/>
        <v>284.56099999999998</v>
      </c>
      <c r="E880">
        <f t="shared" si="53"/>
        <v>5.6462346598242549E-2</v>
      </c>
      <c r="F880">
        <f t="shared" si="54"/>
        <v>-0.40002294796288673</v>
      </c>
      <c r="G880" s="4">
        <f t="shared" si="55"/>
        <v>7.9251567623796708</v>
      </c>
    </row>
    <row r="881" spans="1:7">
      <c r="A881" s="1">
        <v>40991.127523148149</v>
      </c>
      <c r="B881">
        <v>11.412000000000001</v>
      </c>
      <c r="C881">
        <v>4.7329999999999997E-2</v>
      </c>
      <c r="D881">
        <f t="shared" si="52"/>
        <v>284.56199999999995</v>
      </c>
      <c r="E881">
        <f t="shared" si="53"/>
        <v>5.6462545017374452E-2</v>
      </c>
      <c r="F881">
        <f t="shared" si="54"/>
        <v>-0.40002394796288671</v>
      </c>
      <c r="G881" s="4">
        <f t="shared" si="55"/>
        <v>7.9230213201553088</v>
      </c>
    </row>
    <row r="882" spans="1:7">
      <c r="A882" s="1">
        <v>40991.134467592594</v>
      </c>
      <c r="B882">
        <v>11.391999999999999</v>
      </c>
      <c r="C882">
        <v>4.7289999999999999E-2</v>
      </c>
      <c r="D882">
        <f t="shared" si="52"/>
        <v>284.54199999999997</v>
      </c>
      <c r="E882">
        <f t="shared" si="53"/>
        <v>5.6458576634736066E-2</v>
      </c>
      <c r="F882">
        <f t="shared" si="54"/>
        <v>-0.40000394796288674</v>
      </c>
      <c r="G882" s="4">
        <f t="shared" si="55"/>
        <v>7.9225154905462087</v>
      </c>
    </row>
    <row r="883" spans="1:7">
      <c r="A883" s="1">
        <v>40991.141412037039</v>
      </c>
      <c r="B883">
        <v>11.369</v>
      </c>
      <c r="C883">
        <v>4.7259999999999996E-2</v>
      </c>
      <c r="D883">
        <f t="shared" si="52"/>
        <v>284.51900000000001</v>
      </c>
      <c r="E883">
        <f t="shared" si="53"/>
        <v>5.6454012994701909E-2</v>
      </c>
      <c r="F883">
        <f t="shared" si="54"/>
        <v>-0.39998094796288675</v>
      </c>
      <c r="G883" s="4">
        <f t="shared" si="55"/>
        <v>7.9222171151032139</v>
      </c>
    </row>
    <row r="884" spans="1:7">
      <c r="A884" s="1">
        <v>40991.148356481484</v>
      </c>
      <c r="B884">
        <v>11.321999999999999</v>
      </c>
      <c r="C884">
        <v>4.7229999999999994E-2</v>
      </c>
      <c r="D884">
        <f t="shared" si="52"/>
        <v>284.47199999999998</v>
      </c>
      <c r="E884">
        <f t="shared" si="53"/>
        <v>5.6444687295501665E-2</v>
      </c>
      <c r="F884">
        <f t="shared" si="54"/>
        <v>-0.39993394796288673</v>
      </c>
      <c r="G884" s="4">
        <f t="shared" si="55"/>
        <v>7.922161843538519</v>
      </c>
    </row>
    <row r="885" spans="1:7">
      <c r="A885" s="1">
        <v>40991.15530092593</v>
      </c>
      <c r="B885">
        <v>11.292999999999999</v>
      </c>
      <c r="C885">
        <v>4.7159999999999994E-2</v>
      </c>
      <c r="D885">
        <f t="shared" si="52"/>
        <v>284.44299999999998</v>
      </c>
      <c r="E885">
        <f t="shared" si="53"/>
        <v>5.6438933140675995E-2</v>
      </c>
      <c r="F885">
        <f t="shared" si="54"/>
        <v>-0.39990494796288673</v>
      </c>
      <c r="G885" s="4">
        <f t="shared" si="55"/>
        <v>7.921215428515664</v>
      </c>
    </row>
    <row r="886" spans="1:7">
      <c r="A886" s="1">
        <v>40991.162245370375</v>
      </c>
      <c r="B886">
        <v>11.276999999999999</v>
      </c>
      <c r="C886">
        <v>4.7130000000000005E-2</v>
      </c>
      <c r="D886">
        <f t="shared" si="52"/>
        <v>284.42699999999996</v>
      </c>
      <c r="E886">
        <f t="shared" si="53"/>
        <v>5.6435758434565282E-2</v>
      </c>
      <c r="F886">
        <f t="shared" si="54"/>
        <v>-0.39988894796288671</v>
      </c>
      <c r="G886" s="4">
        <f t="shared" si="55"/>
        <v>7.9208459381508094</v>
      </c>
    </row>
    <row r="887" spans="1:7">
      <c r="A887" s="1">
        <v>40991.16918981482</v>
      </c>
      <c r="B887">
        <v>11.311999999999999</v>
      </c>
      <c r="C887">
        <v>4.7189999999999996E-2</v>
      </c>
      <c r="D887">
        <f t="shared" si="52"/>
        <v>284.46199999999999</v>
      </c>
      <c r="E887">
        <f t="shared" si="53"/>
        <v>5.6442703104182479E-2</v>
      </c>
      <c r="F887">
        <f t="shared" si="54"/>
        <v>-0.39992394796288677</v>
      </c>
      <c r="G887" s="4">
        <f t="shared" si="55"/>
        <v>7.9215544857516766</v>
      </c>
    </row>
    <row r="888" spans="1:7">
      <c r="A888" s="1">
        <v>40991.176134259265</v>
      </c>
      <c r="B888">
        <v>11.304</v>
      </c>
      <c r="C888">
        <v>4.7109999999999999E-2</v>
      </c>
      <c r="D888">
        <f t="shared" si="52"/>
        <v>284.45399999999995</v>
      </c>
      <c r="E888">
        <f t="shared" si="53"/>
        <v>5.6441115751127119E-2</v>
      </c>
      <c r="F888">
        <f t="shared" si="54"/>
        <v>-0.39991594796288671</v>
      </c>
      <c r="G888" s="4">
        <f t="shared" si="55"/>
        <v>7.9202181249218073</v>
      </c>
    </row>
    <row r="889" spans="1:7">
      <c r="A889" s="1">
        <v>40991.183078703711</v>
      </c>
      <c r="B889">
        <v>11.247</v>
      </c>
      <c r="C889">
        <v>4.6990000000000004E-2</v>
      </c>
      <c r="D889">
        <f t="shared" si="52"/>
        <v>284.39699999999999</v>
      </c>
      <c r="E889">
        <f t="shared" si="53"/>
        <v>5.6429805860607696E-2</v>
      </c>
      <c r="F889">
        <f t="shared" si="54"/>
        <v>-0.39985894796288673</v>
      </c>
      <c r="G889" s="4">
        <f t="shared" si="55"/>
        <v>7.9186688869121449</v>
      </c>
    </row>
    <row r="890" spans="1:7">
      <c r="A890" s="1">
        <v>40991.190023148149</v>
      </c>
      <c r="B890">
        <v>11.215999999999999</v>
      </c>
      <c r="C890">
        <v>4.6960000000000002E-2</v>
      </c>
      <c r="D890">
        <f t="shared" si="52"/>
        <v>284.36599999999999</v>
      </c>
      <c r="E890">
        <f t="shared" si="53"/>
        <v>5.6423654867518165E-2</v>
      </c>
      <c r="F890">
        <f t="shared" si="54"/>
        <v>-0.39982794796288673</v>
      </c>
      <c r="G890" s="4">
        <f t="shared" si="55"/>
        <v>7.9184510293056638</v>
      </c>
    </row>
    <row r="891" spans="1:7">
      <c r="A891" s="1">
        <v>40991.196967592594</v>
      </c>
      <c r="B891">
        <v>11.173999999999999</v>
      </c>
      <c r="C891">
        <v>4.6810000000000004E-2</v>
      </c>
      <c r="D891">
        <f t="shared" si="52"/>
        <v>284.32399999999996</v>
      </c>
      <c r="E891">
        <f t="shared" si="53"/>
        <v>5.6415321263977532E-2</v>
      </c>
      <c r="F891">
        <f t="shared" si="54"/>
        <v>-0.39978594796288675</v>
      </c>
      <c r="G891" s="4">
        <f t="shared" si="55"/>
        <v>7.9162174025950014</v>
      </c>
    </row>
    <row r="892" spans="1:7">
      <c r="A892" s="1">
        <v>40991.203912037039</v>
      </c>
      <c r="B892">
        <v>11.153</v>
      </c>
      <c r="C892">
        <v>4.6820000000000001E-2</v>
      </c>
      <c r="D892">
        <f t="shared" si="52"/>
        <v>284.303</v>
      </c>
      <c r="E892">
        <f t="shared" si="53"/>
        <v>5.6411154462207222E-2</v>
      </c>
      <c r="F892">
        <f t="shared" si="54"/>
        <v>-0.39976494796288675</v>
      </c>
      <c r="G892" s="4">
        <f t="shared" si="55"/>
        <v>7.9166071359535337</v>
      </c>
    </row>
    <row r="893" spans="1:7">
      <c r="A893" s="1">
        <v>40991.210856481484</v>
      </c>
      <c r="B893">
        <v>11.135999999999999</v>
      </c>
      <c r="C893">
        <v>4.6729999999999994E-2</v>
      </c>
      <c r="D893">
        <f t="shared" si="52"/>
        <v>284.286</v>
      </c>
      <c r="E893">
        <f t="shared" si="53"/>
        <v>5.6407781336964585E-2</v>
      </c>
      <c r="F893">
        <f t="shared" si="54"/>
        <v>-0.39974794796288676</v>
      </c>
      <c r="G893" s="4">
        <f t="shared" si="55"/>
        <v>7.9151836392172594</v>
      </c>
    </row>
    <row r="894" spans="1:7">
      <c r="A894" s="1">
        <v>40991.21780092593</v>
      </c>
      <c r="B894">
        <v>11.161</v>
      </c>
      <c r="C894">
        <v>4.6520000000000006E-2</v>
      </c>
      <c r="D894">
        <f t="shared" si="52"/>
        <v>284.31099999999998</v>
      </c>
      <c r="E894">
        <f t="shared" si="53"/>
        <v>5.6412741815262582E-2</v>
      </c>
      <c r="F894">
        <f t="shared" si="54"/>
        <v>-0.39977294796288676</v>
      </c>
      <c r="G894" s="4">
        <f t="shared" si="55"/>
        <v>7.9112082412938367</v>
      </c>
    </row>
    <row r="895" spans="1:7">
      <c r="A895" s="1">
        <v>40991.224745370375</v>
      </c>
      <c r="B895">
        <v>11.231999999999999</v>
      </c>
      <c r="C895">
        <v>4.6759999999999996E-2</v>
      </c>
      <c r="D895">
        <f t="shared" si="52"/>
        <v>284.38199999999995</v>
      </c>
      <c r="E895">
        <f t="shared" si="53"/>
        <v>5.6426829573628878E-2</v>
      </c>
      <c r="F895">
        <f t="shared" si="54"/>
        <v>-0.39984394796288669</v>
      </c>
      <c r="G895" s="4">
        <f t="shared" si="55"/>
        <v>7.9147446584808199</v>
      </c>
    </row>
    <row r="896" spans="1:7">
      <c r="A896" s="1">
        <v>40991.231689814813</v>
      </c>
      <c r="B896">
        <v>11.241</v>
      </c>
      <c r="C896">
        <v>4.6799999999999994E-2</v>
      </c>
      <c r="D896">
        <f t="shared" si="52"/>
        <v>284.39099999999996</v>
      </c>
      <c r="E896">
        <f t="shared" si="53"/>
        <v>5.6428615345816162E-2</v>
      </c>
      <c r="F896">
        <f t="shared" si="54"/>
        <v>-0.39985294796288673</v>
      </c>
      <c r="G896" s="4">
        <f t="shared" si="55"/>
        <v>7.9153625377058505</v>
      </c>
    </row>
    <row r="897" spans="1:7">
      <c r="A897" s="1">
        <v>40991.238634259258</v>
      </c>
      <c r="B897">
        <v>11.2</v>
      </c>
      <c r="C897">
        <v>4.6740000000000004E-2</v>
      </c>
      <c r="D897">
        <f t="shared" si="52"/>
        <v>284.34999999999997</v>
      </c>
      <c r="E897">
        <f t="shared" si="53"/>
        <v>5.6420480161407452E-2</v>
      </c>
      <c r="F897">
        <f t="shared" si="54"/>
        <v>-0.39981194796288672</v>
      </c>
      <c r="G897" s="4">
        <f t="shared" si="55"/>
        <v>7.9147137118541524</v>
      </c>
    </row>
    <row r="898" spans="1:7">
      <c r="A898" s="1">
        <v>40991.245578703703</v>
      </c>
      <c r="B898">
        <v>11.207000000000001</v>
      </c>
      <c r="C898">
        <v>4.6869999999999995E-2</v>
      </c>
      <c r="D898">
        <f t="shared" si="52"/>
        <v>284.35699999999997</v>
      </c>
      <c r="E898">
        <f t="shared" si="53"/>
        <v>5.6421869095330882E-2</v>
      </c>
      <c r="F898">
        <f t="shared" si="54"/>
        <v>-0.39981894796288675</v>
      </c>
      <c r="G898" s="4">
        <f t="shared" si="55"/>
        <v>7.9169470123039911</v>
      </c>
    </row>
    <row r="899" spans="1:7">
      <c r="A899" s="1">
        <v>40991.252523148149</v>
      </c>
      <c r="B899">
        <v>11.23</v>
      </c>
      <c r="C899">
        <v>4.6829999999999997E-2</v>
      </c>
      <c r="D899">
        <f t="shared" si="52"/>
        <v>284.38</v>
      </c>
      <c r="E899">
        <f t="shared" si="53"/>
        <v>5.6426432735365052E-2</v>
      </c>
      <c r="F899">
        <f t="shared" si="54"/>
        <v>-0.39984194796288675</v>
      </c>
      <c r="G899" s="4">
        <f t="shared" si="55"/>
        <v>7.9160054306062273</v>
      </c>
    </row>
    <row r="900" spans="1:7">
      <c r="A900" s="1">
        <v>40991.259467592594</v>
      </c>
      <c r="B900">
        <v>11.221</v>
      </c>
      <c r="C900">
        <v>4.6899999999999997E-2</v>
      </c>
      <c r="D900">
        <f t="shared" si="52"/>
        <v>284.37099999999998</v>
      </c>
      <c r="E900">
        <f t="shared" si="53"/>
        <v>5.6424646963177776E-2</v>
      </c>
      <c r="F900">
        <f t="shared" si="54"/>
        <v>-0.39983294796288676</v>
      </c>
      <c r="G900" s="4">
        <f t="shared" si="55"/>
        <v>7.917337050498884</v>
      </c>
    </row>
    <row r="901" spans="1:7">
      <c r="A901" s="1">
        <v>40991.266412037039</v>
      </c>
      <c r="B901">
        <v>11.222</v>
      </c>
      <c r="C901">
        <v>4.6829999999999997E-2</v>
      </c>
      <c r="D901">
        <f t="shared" si="52"/>
        <v>284.37199999999996</v>
      </c>
      <c r="E901">
        <f t="shared" si="53"/>
        <v>5.6424845382309678E-2</v>
      </c>
      <c r="F901">
        <f t="shared" si="54"/>
        <v>-0.39983394796288674</v>
      </c>
      <c r="G901" s="4">
        <f t="shared" si="55"/>
        <v>7.9160863434625348</v>
      </c>
    </row>
    <row r="902" spans="1:7">
      <c r="A902" s="1">
        <v>40991.273356481484</v>
      </c>
      <c r="B902">
        <v>11.228999999999999</v>
      </c>
      <c r="C902">
        <v>4.6909999999999993E-2</v>
      </c>
      <c r="D902">
        <f t="shared" si="52"/>
        <v>284.37899999999996</v>
      </c>
      <c r="E902">
        <f t="shared" si="53"/>
        <v>5.6426234316233129E-2</v>
      </c>
      <c r="F902">
        <f t="shared" si="54"/>
        <v>-0.39984094796288672</v>
      </c>
      <c r="G902" s="4">
        <f t="shared" si="55"/>
        <v>7.9174333247037545</v>
      </c>
    </row>
    <row r="903" spans="1:7">
      <c r="A903" s="1">
        <v>40991.28030092593</v>
      </c>
      <c r="B903">
        <v>11.19</v>
      </c>
      <c r="C903">
        <v>4.6920000000000003E-2</v>
      </c>
      <c r="D903">
        <f t="shared" si="52"/>
        <v>284.33999999999997</v>
      </c>
      <c r="E903">
        <f t="shared" si="53"/>
        <v>5.6418495970088252E-2</v>
      </c>
      <c r="F903">
        <f t="shared" si="54"/>
        <v>-0.39980194796288676</v>
      </c>
      <c r="G903" s="4">
        <f t="shared" si="55"/>
        <v>7.9180052619575001</v>
      </c>
    </row>
    <row r="904" spans="1:7">
      <c r="A904" s="1">
        <v>40991.287245370375</v>
      </c>
      <c r="B904">
        <v>11.14</v>
      </c>
      <c r="C904">
        <v>4.6859999999999999E-2</v>
      </c>
      <c r="D904">
        <f t="shared" si="52"/>
        <v>284.28999999999996</v>
      </c>
      <c r="E904">
        <f t="shared" si="53"/>
        <v>5.6408575013492258E-2</v>
      </c>
      <c r="F904">
        <f t="shared" si="54"/>
        <v>-0.39975194796288671</v>
      </c>
      <c r="G904" s="4">
        <f t="shared" si="55"/>
        <v>7.9174477968298698</v>
      </c>
    </row>
    <row r="905" spans="1:7">
      <c r="A905" s="1">
        <v>40991.29418981482</v>
      </c>
      <c r="B905">
        <v>11.127000000000001</v>
      </c>
      <c r="C905">
        <v>4.6820000000000001E-2</v>
      </c>
      <c r="D905">
        <f t="shared" si="52"/>
        <v>284.27699999999999</v>
      </c>
      <c r="E905">
        <f t="shared" si="53"/>
        <v>5.6405995564777302E-2</v>
      </c>
      <c r="F905">
        <f t="shared" si="54"/>
        <v>-0.39973894796288678</v>
      </c>
      <c r="G905" s="4">
        <f t="shared" si="55"/>
        <v>7.9168702456470834</v>
      </c>
    </row>
    <row r="906" spans="1:7">
      <c r="A906" s="1">
        <v>40991.301134259265</v>
      </c>
      <c r="B906">
        <v>11.099</v>
      </c>
      <c r="C906">
        <v>4.6820000000000001E-2</v>
      </c>
      <c r="D906">
        <f t="shared" si="52"/>
        <v>284.24899999999997</v>
      </c>
      <c r="E906">
        <f t="shared" si="53"/>
        <v>5.6400439829083542E-2</v>
      </c>
      <c r="F906">
        <f t="shared" si="54"/>
        <v>-0.39971094796288675</v>
      </c>
      <c r="G906" s="4">
        <f t="shared" si="55"/>
        <v>7.9171536483768312</v>
      </c>
    </row>
    <row r="907" spans="1:7">
      <c r="A907" s="1">
        <v>40991.308078703711</v>
      </c>
      <c r="B907">
        <v>11.08</v>
      </c>
      <c r="C907">
        <v>4.6670000000000003E-2</v>
      </c>
      <c r="D907">
        <f t="shared" si="52"/>
        <v>284.22999999999996</v>
      </c>
      <c r="E907">
        <f t="shared" si="53"/>
        <v>5.6396669865577065E-2</v>
      </c>
      <c r="F907">
        <f t="shared" si="54"/>
        <v>-0.39969194796288671</v>
      </c>
      <c r="G907" s="4">
        <f t="shared" si="55"/>
        <v>7.9146862576602848</v>
      </c>
    </row>
    <row r="908" spans="1:7">
      <c r="A908" s="1">
        <v>40991.315023148149</v>
      </c>
      <c r="B908">
        <v>11.055</v>
      </c>
      <c r="C908">
        <v>4.6619999999999995E-2</v>
      </c>
      <c r="D908">
        <f t="shared" si="52"/>
        <v>284.20499999999998</v>
      </c>
      <c r="E908">
        <f t="shared" si="53"/>
        <v>5.6391709387279082E-2</v>
      </c>
      <c r="F908">
        <f t="shared" si="54"/>
        <v>-0.39966694796288676</v>
      </c>
      <c r="G908" s="4">
        <f t="shared" si="55"/>
        <v>7.9140524877148124</v>
      </c>
    </row>
    <row r="909" spans="1:7">
      <c r="A909" s="1">
        <v>40991.321967592594</v>
      </c>
      <c r="B909">
        <v>11.026999999999999</v>
      </c>
      <c r="C909">
        <v>4.6689999999999995E-2</v>
      </c>
      <c r="D909">
        <f t="shared" ref="D909:D972" si="56">B909+273.15</f>
        <v>284.17699999999996</v>
      </c>
      <c r="E909">
        <f t="shared" ref="E909:E972" si="57">$C$2*D909/96487*LN(10)</f>
        <v>5.6386153651585315E-2</v>
      </c>
      <c r="F909">
        <f t="shared" ref="F909:F972" si="58">$C$7-0.001*(D909-$C$5)</f>
        <v>-0.39963894796288674</v>
      </c>
      <c r="G909" s="4">
        <f t="shared" ref="G909:G972" si="59">(C909-F909)/E909</f>
        <v>7.9155771241427475</v>
      </c>
    </row>
    <row r="910" spans="1:7">
      <c r="A910" s="1">
        <v>40991.328912037039</v>
      </c>
      <c r="B910">
        <v>11.013</v>
      </c>
      <c r="C910">
        <v>4.6609999999999999E-2</v>
      </c>
      <c r="D910">
        <f t="shared" si="56"/>
        <v>284.16299999999995</v>
      </c>
      <c r="E910">
        <f t="shared" si="57"/>
        <v>5.6383375783738435E-2</v>
      </c>
      <c r="F910">
        <f t="shared" si="58"/>
        <v>-0.39962494796288672</v>
      </c>
      <c r="G910" s="4">
        <f t="shared" si="59"/>
        <v>7.9142999467510711</v>
      </c>
    </row>
    <row r="911" spans="1:7">
      <c r="A911" s="1">
        <v>40991.335856481484</v>
      </c>
      <c r="B911">
        <v>11.005000000000001</v>
      </c>
      <c r="C911">
        <v>4.6539999999999998E-2</v>
      </c>
      <c r="D911">
        <f t="shared" si="56"/>
        <v>284.15499999999997</v>
      </c>
      <c r="E911">
        <f t="shared" si="57"/>
        <v>5.6381788430683089E-2</v>
      </c>
      <c r="F911">
        <f t="shared" si="58"/>
        <v>-0.39961694796288671</v>
      </c>
      <c r="G911" s="4">
        <f t="shared" si="59"/>
        <v>7.9131393377384809</v>
      </c>
    </row>
    <row r="912" spans="1:7">
      <c r="A912" s="1">
        <v>40991.34280092593</v>
      </c>
      <c r="B912">
        <v>11.025</v>
      </c>
      <c r="C912">
        <v>4.6740000000000004E-2</v>
      </c>
      <c r="D912">
        <f t="shared" si="56"/>
        <v>284.17499999999995</v>
      </c>
      <c r="E912">
        <f t="shared" si="57"/>
        <v>5.6385756813321475E-2</v>
      </c>
      <c r="F912">
        <f t="shared" si="58"/>
        <v>-0.39963694796288673</v>
      </c>
      <c r="G912" s="4">
        <f t="shared" si="59"/>
        <v>7.9164841121264775</v>
      </c>
    </row>
    <row r="913" spans="1:7">
      <c r="A913" s="1">
        <v>40991.349745370375</v>
      </c>
      <c r="B913">
        <v>10.973000000000001</v>
      </c>
      <c r="C913">
        <v>4.6420000000000003E-2</v>
      </c>
      <c r="D913">
        <f t="shared" si="56"/>
        <v>284.12299999999999</v>
      </c>
      <c r="E913">
        <f t="shared" si="57"/>
        <v>5.6375439018461648E-2</v>
      </c>
      <c r="F913">
        <f t="shared" si="58"/>
        <v>-0.39958494796288674</v>
      </c>
      <c r="G913" s="4">
        <f t="shared" si="59"/>
        <v>7.9113343634775148</v>
      </c>
    </row>
    <row r="914" spans="1:7">
      <c r="A914" s="1">
        <v>40991.356689814813</v>
      </c>
      <c r="B914">
        <v>11.066000000000001</v>
      </c>
      <c r="C914">
        <v>4.6869999999999995E-2</v>
      </c>
      <c r="D914">
        <f t="shared" si="56"/>
        <v>284.21599999999995</v>
      </c>
      <c r="E914">
        <f t="shared" si="57"/>
        <v>5.6393891997730185E-2</v>
      </c>
      <c r="F914">
        <f t="shared" si="58"/>
        <v>-0.39967794796288669</v>
      </c>
      <c r="G914" s="4">
        <f t="shared" si="59"/>
        <v>7.9183743512659124</v>
      </c>
    </row>
    <row r="915" spans="1:7">
      <c r="A915" s="1">
        <v>40991.363634259258</v>
      </c>
      <c r="B915">
        <v>11.074999999999999</v>
      </c>
      <c r="C915">
        <v>4.7E-2</v>
      </c>
      <c r="D915">
        <f t="shared" si="56"/>
        <v>284.22499999999997</v>
      </c>
      <c r="E915">
        <f t="shared" si="57"/>
        <v>5.6395677769917468E-2</v>
      </c>
      <c r="F915">
        <f t="shared" si="58"/>
        <v>-0.39968694796288673</v>
      </c>
      <c r="G915" s="4">
        <f t="shared" si="59"/>
        <v>7.9205883434059565</v>
      </c>
    </row>
    <row r="916" spans="1:7">
      <c r="A916" s="1">
        <v>40991.370578703703</v>
      </c>
      <c r="B916">
        <v>11.041</v>
      </c>
      <c r="C916">
        <v>4.6939999999999996E-2</v>
      </c>
      <c r="D916">
        <f t="shared" si="56"/>
        <v>284.19099999999997</v>
      </c>
      <c r="E916">
        <f t="shared" si="57"/>
        <v>5.6388931519432188E-2</v>
      </c>
      <c r="F916">
        <f t="shared" si="58"/>
        <v>-0.39965294796288675</v>
      </c>
      <c r="G916" s="4">
        <f t="shared" si="59"/>
        <v>7.9198689517460767</v>
      </c>
    </row>
    <row r="917" spans="1:7">
      <c r="A917" s="1">
        <v>40991.377523148149</v>
      </c>
      <c r="B917">
        <v>11.031000000000001</v>
      </c>
      <c r="C917">
        <v>4.6780000000000002E-2</v>
      </c>
      <c r="D917">
        <f t="shared" si="56"/>
        <v>284.18099999999998</v>
      </c>
      <c r="E917">
        <f t="shared" si="57"/>
        <v>5.6386947328113002E-2</v>
      </c>
      <c r="F917">
        <f t="shared" si="58"/>
        <v>-0.39964294796288674</v>
      </c>
      <c r="G917" s="4">
        <f t="shared" si="59"/>
        <v>7.9171327606222857</v>
      </c>
    </row>
    <row r="918" spans="1:7">
      <c r="A918" s="1">
        <v>40991.384467592594</v>
      </c>
      <c r="B918">
        <v>11.009</v>
      </c>
      <c r="C918">
        <v>4.6810000000000004E-2</v>
      </c>
      <c r="D918">
        <f t="shared" si="56"/>
        <v>284.15899999999999</v>
      </c>
      <c r="E918">
        <f t="shared" si="57"/>
        <v>5.6382582107210762E-2</v>
      </c>
      <c r="F918">
        <f t="shared" si="58"/>
        <v>-0.39962094796288677</v>
      </c>
      <c r="G918" s="4">
        <f t="shared" si="59"/>
        <v>7.9178876042605504</v>
      </c>
    </row>
    <row r="919" spans="1:7">
      <c r="A919" s="1">
        <v>40991.391412037039</v>
      </c>
      <c r="B919">
        <v>10.994</v>
      </c>
      <c r="C919">
        <v>4.6679999999999999E-2</v>
      </c>
      <c r="D919">
        <f t="shared" si="56"/>
        <v>284.14400000000001</v>
      </c>
      <c r="E919">
        <f t="shared" si="57"/>
        <v>5.6379605820231965E-2</v>
      </c>
      <c r="F919">
        <f t="shared" si="58"/>
        <v>-0.39960594796288679</v>
      </c>
      <c r="G919" s="4">
        <f t="shared" si="59"/>
        <v>7.9157337386480258</v>
      </c>
    </row>
    <row r="920" spans="1:7">
      <c r="A920" s="1">
        <v>40991.398356481484</v>
      </c>
      <c r="B920">
        <v>10.97</v>
      </c>
      <c r="C920">
        <v>4.6759999999999996E-2</v>
      </c>
      <c r="D920">
        <f t="shared" si="56"/>
        <v>284.12</v>
      </c>
      <c r="E920">
        <f t="shared" si="57"/>
        <v>5.6374843761065892E-2</v>
      </c>
      <c r="F920">
        <f t="shared" si="58"/>
        <v>-0.39958194796288676</v>
      </c>
      <c r="G920" s="4">
        <f t="shared" si="59"/>
        <v>7.9173957422325216</v>
      </c>
    </row>
    <row r="921" spans="1:7">
      <c r="A921" s="1">
        <v>40991.40530092593</v>
      </c>
      <c r="B921">
        <v>10.952</v>
      </c>
      <c r="C921">
        <v>4.6590000000000006E-2</v>
      </c>
      <c r="D921">
        <f t="shared" si="56"/>
        <v>284.10199999999998</v>
      </c>
      <c r="E921">
        <f t="shared" si="57"/>
        <v>5.6371272216691325E-2</v>
      </c>
      <c r="F921">
        <f t="shared" si="58"/>
        <v>-0.39956394796288675</v>
      </c>
      <c r="G921" s="4">
        <f t="shared" si="59"/>
        <v>7.9145623367851226</v>
      </c>
    </row>
    <row r="922" spans="1:7">
      <c r="A922" s="1">
        <v>40991.412245370375</v>
      </c>
      <c r="B922">
        <v>10.936</v>
      </c>
      <c r="C922">
        <v>4.6520000000000006E-2</v>
      </c>
      <c r="D922">
        <f t="shared" si="56"/>
        <v>284.08599999999996</v>
      </c>
      <c r="E922">
        <f t="shared" si="57"/>
        <v>5.6368097510580605E-2</v>
      </c>
      <c r="F922">
        <f t="shared" si="58"/>
        <v>-0.39954794796288673</v>
      </c>
      <c r="G922" s="4">
        <f t="shared" si="59"/>
        <v>7.9134824069440572</v>
      </c>
    </row>
    <row r="923" spans="1:7">
      <c r="A923" s="1">
        <v>40991.41918981482</v>
      </c>
      <c r="B923">
        <v>10.872</v>
      </c>
      <c r="C923">
        <v>4.6149999999999997E-2</v>
      </c>
      <c r="D923">
        <f t="shared" si="56"/>
        <v>284.02199999999999</v>
      </c>
      <c r="E923">
        <f t="shared" si="57"/>
        <v>5.6355398686137745E-2</v>
      </c>
      <c r="F923">
        <f t="shared" si="58"/>
        <v>-0.39948394796288678</v>
      </c>
      <c r="G923" s="4">
        <f t="shared" si="59"/>
        <v>7.9075644632517434</v>
      </c>
    </row>
    <row r="924" spans="1:7">
      <c r="A924" s="1">
        <v>40991.426134259265</v>
      </c>
      <c r="B924">
        <v>10.888999999999999</v>
      </c>
      <c r="C924">
        <v>4.6219999999999997E-2</v>
      </c>
      <c r="D924">
        <f t="shared" si="56"/>
        <v>284.03899999999999</v>
      </c>
      <c r="E924">
        <f t="shared" si="57"/>
        <v>5.6358771811380388E-2</v>
      </c>
      <c r="F924">
        <f t="shared" si="58"/>
        <v>-0.39950094796288677</v>
      </c>
      <c r="G924" s="4">
        <f t="shared" si="59"/>
        <v>7.9086348697343931</v>
      </c>
    </row>
    <row r="925" spans="1:7">
      <c r="A925" s="1">
        <v>40991.433078703711</v>
      </c>
      <c r="B925">
        <v>10.936</v>
      </c>
      <c r="C925">
        <v>4.6329999999999996E-2</v>
      </c>
      <c r="D925">
        <f t="shared" si="56"/>
        <v>284.08599999999996</v>
      </c>
      <c r="E925">
        <f t="shared" si="57"/>
        <v>5.6368097510580605E-2</v>
      </c>
      <c r="F925">
        <f t="shared" si="58"/>
        <v>-0.39954794796288673</v>
      </c>
      <c r="G925" s="4">
        <f t="shared" si="59"/>
        <v>7.9101117059910164</v>
      </c>
    </row>
    <row r="926" spans="1:7">
      <c r="A926" s="1">
        <v>40991.440023148149</v>
      </c>
      <c r="B926">
        <v>10.946</v>
      </c>
      <c r="C926">
        <v>4.6420000000000003E-2</v>
      </c>
      <c r="D926">
        <f t="shared" si="56"/>
        <v>284.096</v>
      </c>
      <c r="E926">
        <f t="shared" si="57"/>
        <v>5.6370081701899812E-2</v>
      </c>
      <c r="F926">
        <f t="shared" si="58"/>
        <v>-0.39955794796288679</v>
      </c>
      <c r="G926" s="4">
        <f t="shared" si="59"/>
        <v>7.9116072657360768</v>
      </c>
    </row>
    <row r="927" spans="1:7">
      <c r="A927" s="1">
        <v>40991.446967592594</v>
      </c>
      <c r="B927">
        <v>10.962999999999999</v>
      </c>
      <c r="C927">
        <v>4.6359999999999998E-2</v>
      </c>
      <c r="D927">
        <f t="shared" si="56"/>
        <v>284.113</v>
      </c>
      <c r="E927">
        <f t="shared" si="57"/>
        <v>5.6373454827142448E-2</v>
      </c>
      <c r="F927">
        <f t="shared" si="58"/>
        <v>-0.39957494796288678</v>
      </c>
      <c r="G927" s="4">
        <f t="shared" si="59"/>
        <v>7.9103711016160743</v>
      </c>
    </row>
    <row r="928" spans="1:7">
      <c r="A928" s="1">
        <v>40991.453912037039</v>
      </c>
      <c r="B928">
        <v>10.997</v>
      </c>
      <c r="C928">
        <v>4.6420000000000003E-2</v>
      </c>
      <c r="D928">
        <f t="shared" si="56"/>
        <v>284.14699999999999</v>
      </c>
      <c r="E928">
        <f t="shared" si="57"/>
        <v>5.6380201077627728E-2</v>
      </c>
      <c r="F928">
        <f t="shared" si="58"/>
        <v>-0.39960894796288676</v>
      </c>
      <c r="G928" s="4">
        <f t="shared" si="59"/>
        <v>7.9110918272314548</v>
      </c>
    </row>
    <row r="929" spans="1:7">
      <c r="A929" s="1">
        <v>40991.460856481484</v>
      </c>
      <c r="B929">
        <v>10.99</v>
      </c>
      <c r="C929">
        <v>4.6390000000000001E-2</v>
      </c>
      <c r="D929">
        <f t="shared" si="56"/>
        <v>284.14</v>
      </c>
      <c r="E929">
        <f t="shared" si="57"/>
        <v>5.6378812143704292E-2</v>
      </c>
      <c r="F929">
        <f t="shared" si="58"/>
        <v>-0.39960194796288673</v>
      </c>
      <c r="G929" s="4">
        <f t="shared" si="59"/>
        <v>7.9106304479437268</v>
      </c>
    </row>
    <row r="930" spans="1:7">
      <c r="A930" s="1">
        <v>40991.46780092593</v>
      </c>
      <c r="B930">
        <v>11.006</v>
      </c>
      <c r="C930">
        <v>4.6369999999999995E-2</v>
      </c>
      <c r="D930">
        <f t="shared" si="56"/>
        <v>284.15599999999995</v>
      </c>
      <c r="E930">
        <f t="shared" si="57"/>
        <v>5.6381986849815005E-2</v>
      </c>
      <c r="F930">
        <f t="shared" si="58"/>
        <v>-0.39961794796288674</v>
      </c>
      <c r="G930" s="4">
        <f t="shared" si="59"/>
        <v>7.9101140786483315</v>
      </c>
    </row>
    <row r="931" spans="1:7">
      <c r="A931" s="1">
        <v>40991.474745370375</v>
      </c>
      <c r="B931">
        <v>10.986000000000001</v>
      </c>
      <c r="C931">
        <v>4.623E-2</v>
      </c>
      <c r="D931">
        <f t="shared" si="56"/>
        <v>284.13599999999997</v>
      </c>
      <c r="E931">
        <f t="shared" si="57"/>
        <v>5.6378018467176605E-2</v>
      </c>
      <c r="F931">
        <f t="shared" si="58"/>
        <v>-0.39959794796288672</v>
      </c>
      <c r="G931" s="4">
        <f t="shared" si="59"/>
        <v>7.9078328767877615</v>
      </c>
    </row>
    <row r="932" spans="1:7">
      <c r="A932" s="1">
        <v>40991.481689814813</v>
      </c>
      <c r="B932">
        <v>10.965999999999999</v>
      </c>
      <c r="C932">
        <v>4.616E-2</v>
      </c>
      <c r="D932">
        <f t="shared" si="56"/>
        <v>284.11599999999999</v>
      </c>
      <c r="E932">
        <f t="shared" si="57"/>
        <v>5.6374050084538198E-2</v>
      </c>
      <c r="F932">
        <f t="shared" si="58"/>
        <v>-0.39957794796288676</v>
      </c>
      <c r="G932" s="4">
        <f t="shared" si="59"/>
        <v>7.9067930598291358</v>
      </c>
    </row>
    <row r="933" spans="1:7">
      <c r="A933" s="1">
        <v>40991.488634259258</v>
      </c>
      <c r="B933">
        <v>10.952</v>
      </c>
      <c r="C933">
        <v>4.6609999999999999E-2</v>
      </c>
      <c r="D933">
        <f t="shared" si="56"/>
        <v>284.10199999999998</v>
      </c>
      <c r="E933">
        <f t="shared" si="57"/>
        <v>5.6371272216691325E-2</v>
      </c>
      <c r="F933">
        <f t="shared" si="58"/>
        <v>-0.39956394796288675</v>
      </c>
      <c r="G933" s="4">
        <f t="shared" si="59"/>
        <v>7.9149171274296037</v>
      </c>
    </row>
    <row r="934" spans="1:7">
      <c r="A934" s="1">
        <v>40991.495578703703</v>
      </c>
      <c r="B934">
        <v>10.944000000000001</v>
      </c>
      <c r="C934">
        <v>4.6630000000000005E-2</v>
      </c>
      <c r="D934">
        <f t="shared" si="56"/>
        <v>284.09399999999999</v>
      </c>
      <c r="E934">
        <f t="shared" si="57"/>
        <v>5.6369684863635972E-2</v>
      </c>
      <c r="F934">
        <f t="shared" si="58"/>
        <v>-0.39955594796288674</v>
      </c>
      <c r="G934" s="4">
        <f t="shared" si="59"/>
        <v>7.9153528894521257</v>
      </c>
    </row>
    <row r="935" spans="1:7">
      <c r="A935" s="1">
        <v>40991.502523148149</v>
      </c>
      <c r="B935">
        <v>10.878</v>
      </c>
      <c r="C935">
        <v>4.6509999999999996E-2</v>
      </c>
      <c r="D935">
        <f t="shared" si="56"/>
        <v>284.02799999999996</v>
      </c>
      <c r="E935">
        <f t="shared" si="57"/>
        <v>5.6356589200929251E-2</v>
      </c>
      <c r="F935">
        <f t="shared" si="58"/>
        <v>-0.39948994796288673</v>
      </c>
      <c r="G935" s="4">
        <f t="shared" si="59"/>
        <v>7.9138917788788525</v>
      </c>
    </row>
    <row r="936" spans="1:7">
      <c r="A936" s="1">
        <v>40991.509467592594</v>
      </c>
      <c r="B936">
        <v>10.879</v>
      </c>
      <c r="C936">
        <v>4.6429999999999999E-2</v>
      </c>
      <c r="D936">
        <f t="shared" si="56"/>
        <v>284.029</v>
      </c>
      <c r="E936">
        <f t="shared" si="57"/>
        <v>5.6356787620061181E-2</v>
      </c>
      <c r="F936">
        <f t="shared" si="58"/>
        <v>-0.39949094796288676</v>
      </c>
      <c r="G936" s="4">
        <f t="shared" si="59"/>
        <v>7.9124621326740314</v>
      </c>
    </row>
    <row r="937" spans="1:7">
      <c r="A937" s="1">
        <v>40991.516412037039</v>
      </c>
      <c r="B937">
        <v>10.837999999999999</v>
      </c>
      <c r="C937">
        <v>4.6359999999999998E-2</v>
      </c>
      <c r="D937">
        <f t="shared" si="56"/>
        <v>283.988</v>
      </c>
      <c r="E937">
        <f t="shared" si="57"/>
        <v>5.6348652435652472E-2</v>
      </c>
      <c r="F937">
        <f t="shared" si="58"/>
        <v>-0.39944994796288674</v>
      </c>
      <c r="G937" s="4">
        <f t="shared" si="59"/>
        <v>7.9116345944915167</v>
      </c>
    </row>
    <row r="938" spans="1:7">
      <c r="A938" s="1">
        <v>40991.523368055554</v>
      </c>
      <c r="B938">
        <v>10.808</v>
      </c>
      <c r="C938">
        <v>4.632E-2</v>
      </c>
      <c r="D938">
        <f t="shared" si="56"/>
        <v>283.95799999999997</v>
      </c>
      <c r="E938">
        <f t="shared" si="57"/>
        <v>5.6342699861694871E-2</v>
      </c>
      <c r="F938">
        <f t="shared" si="58"/>
        <v>-0.39941994796288671</v>
      </c>
      <c r="G938" s="4">
        <f t="shared" si="59"/>
        <v>7.9112280571759985</v>
      </c>
    </row>
    <row r="939" spans="1:7">
      <c r="A939" s="1">
        <v>40991.530312499999</v>
      </c>
      <c r="B939">
        <v>10.827999999999999</v>
      </c>
      <c r="C939">
        <v>4.6219999999999997E-2</v>
      </c>
      <c r="D939">
        <f t="shared" si="56"/>
        <v>283.97799999999995</v>
      </c>
      <c r="E939">
        <f t="shared" si="57"/>
        <v>5.6346668244333264E-2</v>
      </c>
      <c r="F939">
        <f t="shared" si="58"/>
        <v>-0.39943994796288673</v>
      </c>
      <c r="G939" s="4">
        <f t="shared" si="59"/>
        <v>7.9092511030180805</v>
      </c>
    </row>
    <row r="940" spans="1:7">
      <c r="A940" s="1">
        <v>40991.537256944444</v>
      </c>
      <c r="B940">
        <v>10.797000000000001</v>
      </c>
      <c r="C940">
        <v>4.607E-2</v>
      </c>
      <c r="D940">
        <f t="shared" si="56"/>
        <v>283.947</v>
      </c>
      <c r="E940">
        <f t="shared" si="57"/>
        <v>5.6340517251243762E-2</v>
      </c>
      <c r="F940">
        <f t="shared" si="58"/>
        <v>-0.39940894796288678</v>
      </c>
      <c r="G940" s="4">
        <f t="shared" si="59"/>
        <v>7.9069019898473236</v>
      </c>
    </row>
    <row r="941" spans="1:7">
      <c r="A941" s="1">
        <v>40991.54420138889</v>
      </c>
      <c r="B941">
        <v>10.760999999999999</v>
      </c>
      <c r="C941">
        <v>4.6049999999999994E-2</v>
      </c>
      <c r="D941">
        <f t="shared" si="56"/>
        <v>283.911</v>
      </c>
      <c r="E941">
        <f t="shared" si="57"/>
        <v>5.6333374162494648E-2</v>
      </c>
      <c r="F941">
        <f t="shared" si="58"/>
        <v>-0.39937294796288675</v>
      </c>
      <c r="G941" s="4">
        <f t="shared" si="59"/>
        <v>7.9069105052727018</v>
      </c>
    </row>
    <row r="942" spans="1:7">
      <c r="A942" s="1">
        <v>40991.551145833335</v>
      </c>
      <c r="B942">
        <v>10.755000000000001</v>
      </c>
      <c r="C942">
        <v>4.5990000000000003E-2</v>
      </c>
      <c r="D942">
        <f t="shared" si="56"/>
        <v>283.90499999999997</v>
      </c>
      <c r="E942">
        <f t="shared" si="57"/>
        <v>5.6332183647703121E-2</v>
      </c>
      <c r="F942">
        <f t="shared" si="58"/>
        <v>-0.39936694796288674</v>
      </c>
      <c r="G942" s="4">
        <f t="shared" si="59"/>
        <v>7.9059059870306596</v>
      </c>
    </row>
    <row r="943" spans="1:7">
      <c r="A943" s="1">
        <v>40991.55809027778</v>
      </c>
      <c r="B943">
        <v>10.757</v>
      </c>
      <c r="C943">
        <v>4.5929999999999999E-2</v>
      </c>
      <c r="D943">
        <f t="shared" si="56"/>
        <v>283.90699999999998</v>
      </c>
      <c r="E943">
        <f t="shared" si="57"/>
        <v>5.6332580485966961E-2</v>
      </c>
      <c r="F943">
        <f t="shared" si="58"/>
        <v>-0.39936894796288674</v>
      </c>
      <c r="G943" s="4">
        <f t="shared" si="59"/>
        <v>7.9048206938401373</v>
      </c>
    </row>
    <row r="944" spans="1:7">
      <c r="A944" s="1">
        <v>40991.565023148149</v>
      </c>
      <c r="B944">
        <v>10.750999999999999</v>
      </c>
      <c r="C944">
        <v>4.5939999999999995E-2</v>
      </c>
      <c r="D944">
        <f t="shared" si="56"/>
        <v>283.90099999999995</v>
      </c>
      <c r="E944">
        <f t="shared" si="57"/>
        <v>5.6331389971175441E-2</v>
      </c>
      <c r="F944">
        <f t="shared" si="58"/>
        <v>-0.39936294796288674</v>
      </c>
      <c r="G944" s="4">
        <f t="shared" si="59"/>
        <v>7.9050587636972312</v>
      </c>
    </row>
    <row r="945" spans="1:7">
      <c r="A945" s="1">
        <v>40991.571967592594</v>
      </c>
      <c r="B945">
        <v>10.731</v>
      </c>
      <c r="C945">
        <v>4.5939999999999995E-2</v>
      </c>
      <c r="D945">
        <f t="shared" si="56"/>
        <v>283.88099999999997</v>
      </c>
      <c r="E945">
        <f t="shared" si="57"/>
        <v>5.6327421588537041E-2</v>
      </c>
      <c r="F945">
        <f t="shared" si="58"/>
        <v>-0.39934294796288672</v>
      </c>
      <c r="G945" s="4">
        <f t="shared" si="59"/>
        <v>7.9052606244895891</v>
      </c>
    </row>
    <row r="946" spans="1:7">
      <c r="A946" s="1">
        <v>40991.578912037039</v>
      </c>
      <c r="B946">
        <v>10.743</v>
      </c>
      <c r="C946">
        <v>4.5929999999999999E-2</v>
      </c>
      <c r="D946">
        <f t="shared" si="56"/>
        <v>283.89299999999997</v>
      </c>
      <c r="E946">
        <f t="shared" si="57"/>
        <v>5.6329802618120081E-2</v>
      </c>
      <c r="F946">
        <f t="shared" si="58"/>
        <v>-0.39935494796288673</v>
      </c>
      <c r="G946" s="4">
        <f t="shared" si="59"/>
        <v>7.9049619786817464</v>
      </c>
    </row>
    <row r="947" spans="1:7">
      <c r="A947" s="1">
        <v>40991.585856481484</v>
      </c>
      <c r="B947">
        <v>10.731999999999999</v>
      </c>
      <c r="C947">
        <v>4.5869999999999994E-2</v>
      </c>
      <c r="D947">
        <f t="shared" si="56"/>
        <v>283.88199999999995</v>
      </c>
      <c r="E947">
        <f t="shared" si="57"/>
        <v>5.6327620007668958E-2</v>
      </c>
      <c r="F947">
        <f t="shared" si="58"/>
        <v>-0.39934394796288669</v>
      </c>
      <c r="G947" s="4">
        <f t="shared" si="59"/>
        <v>7.9040078011865447</v>
      </c>
    </row>
    <row r="948" spans="1:7">
      <c r="A948" s="1">
        <v>40991.59280092593</v>
      </c>
      <c r="B948">
        <v>10.743</v>
      </c>
      <c r="C948">
        <v>4.5810000000000003E-2</v>
      </c>
      <c r="D948">
        <f t="shared" si="56"/>
        <v>283.89299999999997</v>
      </c>
      <c r="E948">
        <f t="shared" si="57"/>
        <v>5.6329802618120081E-2</v>
      </c>
      <c r="F948">
        <f t="shared" si="58"/>
        <v>-0.39935494796288673</v>
      </c>
      <c r="G948" s="4">
        <f t="shared" si="59"/>
        <v>7.9028316676488197</v>
      </c>
    </row>
    <row r="949" spans="1:7">
      <c r="A949" s="1">
        <v>40991.599745370375</v>
      </c>
      <c r="B949">
        <v>10.742000000000001</v>
      </c>
      <c r="C949">
        <v>4.5789999999999997E-2</v>
      </c>
      <c r="D949">
        <f t="shared" si="56"/>
        <v>283.892</v>
      </c>
      <c r="E949">
        <f t="shared" si="57"/>
        <v>5.6329604198988165E-2</v>
      </c>
      <c r="F949">
        <f t="shared" si="58"/>
        <v>-0.39935394796288676</v>
      </c>
      <c r="G949" s="4">
        <f t="shared" si="59"/>
        <v>7.9024866993630107</v>
      </c>
    </row>
    <row r="950" spans="1:7">
      <c r="A950" s="1">
        <v>40991.60670138889</v>
      </c>
      <c r="B950">
        <v>10.744999999999999</v>
      </c>
      <c r="C950">
        <v>4.5920000000000002E-2</v>
      </c>
      <c r="D950">
        <f t="shared" si="56"/>
        <v>283.89499999999998</v>
      </c>
      <c r="E950">
        <f t="shared" si="57"/>
        <v>5.6330199456383935E-2</v>
      </c>
      <c r="F950">
        <f t="shared" si="58"/>
        <v>-0.39935694796288673</v>
      </c>
      <c r="G950" s="4">
        <f t="shared" si="59"/>
        <v>7.9047642696110358</v>
      </c>
    </row>
    <row r="951" spans="1:7">
      <c r="A951" s="1">
        <v>40991.613645833335</v>
      </c>
      <c r="B951">
        <v>10.726000000000001</v>
      </c>
      <c r="C951">
        <v>4.6039999999999998E-2</v>
      </c>
      <c r="D951">
        <f t="shared" si="56"/>
        <v>283.87599999999998</v>
      </c>
      <c r="E951">
        <f t="shared" si="57"/>
        <v>5.6326429492877451E-2</v>
      </c>
      <c r="F951">
        <f t="shared" si="58"/>
        <v>-0.39933794796288674</v>
      </c>
      <c r="G951" s="4">
        <f t="shared" si="59"/>
        <v>7.907086459638017</v>
      </c>
    </row>
    <row r="952" spans="1:7">
      <c r="A952" s="1">
        <v>40991.62059027778</v>
      </c>
      <c r="B952">
        <v>10.741</v>
      </c>
      <c r="C952">
        <v>4.5960000000000001E-2</v>
      </c>
      <c r="D952">
        <f t="shared" si="56"/>
        <v>283.89099999999996</v>
      </c>
      <c r="E952">
        <f t="shared" si="57"/>
        <v>5.6329405779856241E-2</v>
      </c>
      <c r="F952">
        <f t="shared" si="58"/>
        <v>-0.39935294796288673</v>
      </c>
      <c r="G952" s="4">
        <f t="shared" si="59"/>
        <v>7.905514744878305</v>
      </c>
    </row>
    <row r="953" spans="1:7">
      <c r="A953" s="1">
        <v>40991.627534722225</v>
      </c>
      <c r="B953">
        <v>10.845000000000001</v>
      </c>
      <c r="C953">
        <v>4.6049999999999994E-2</v>
      </c>
      <c r="D953">
        <f t="shared" si="56"/>
        <v>283.995</v>
      </c>
      <c r="E953">
        <f t="shared" si="57"/>
        <v>5.6350041369575908E-2</v>
      </c>
      <c r="F953">
        <f t="shared" si="58"/>
        <v>-0.39945694796288678</v>
      </c>
      <c r="G953" s="4">
        <f t="shared" si="59"/>
        <v>7.906062482563172</v>
      </c>
    </row>
    <row r="954" spans="1:7">
      <c r="A954" s="1">
        <v>40991.634479166671</v>
      </c>
      <c r="B954">
        <v>10.903</v>
      </c>
      <c r="C954">
        <v>4.5969999999999997E-2</v>
      </c>
      <c r="D954">
        <f t="shared" si="56"/>
        <v>284.053</v>
      </c>
      <c r="E954">
        <f t="shared" si="57"/>
        <v>5.6361549679227262E-2</v>
      </c>
      <c r="F954">
        <f t="shared" si="58"/>
        <v>-0.39951494796288678</v>
      </c>
      <c r="G954" s="4">
        <f t="shared" si="59"/>
        <v>7.9040578284006218</v>
      </c>
    </row>
    <row r="955" spans="1:7">
      <c r="A955" s="1">
        <v>40991.641423611116</v>
      </c>
      <c r="B955">
        <v>10.907</v>
      </c>
      <c r="C955">
        <v>4.607E-2</v>
      </c>
      <c r="D955">
        <f t="shared" si="56"/>
        <v>284.05699999999996</v>
      </c>
      <c r="E955">
        <f t="shared" si="57"/>
        <v>5.6362343355754935E-2</v>
      </c>
      <c r="F955">
        <f t="shared" si="58"/>
        <v>-0.39951894796288673</v>
      </c>
      <c r="G955" s="4">
        <f t="shared" si="59"/>
        <v>7.9057917296014875</v>
      </c>
    </row>
    <row r="956" spans="1:7">
      <c r="A956" s="1">
        <v>40991.648356481484</v>
      </c>
      <c r="B956">
        <v>10.957000000000001</v>
      </c>
      <c r="C956">
        <v>4.6439999999999995E-2</v>
      </c>
      <c r="D956">
        <f t="shared" si="56"/>
        <v>284.10699999999997</v>
      </c>
      <c r="E956">
        <f t="shared" si="57"/>
        <v>5.6372264312350935E-2</v>
      </c>
      <c r="F956">
        <f t="shared" si="58"/>
        <v>-0.39956894796288672</v>
      </c>
      <c r="G956" s="4">
        <f t="shared" si="59"/>
        <v>7.9118508614735195</v>
      </c>
    </row>
    <row r="957" spans="1:7">
      <c r="A957" s="1">
        <v>40991.65530092593</v>
      </c>
      <c r="B957">
        <v>11.021000000000001</v>
      </c>
      <c r="C957">
        <v>4.6630000000000005E-2</v>
      </c>
      <c r="D957">
        <f t="shared" si="56"/>
        <v>284.17099999999999</v>
      </c>
      <c r="E957">
        <f t="shared" si="57"/>
        <v>5.6384963136793802E-2</v>
      </c>
      <c r="F957">
        <f t="shared" si="58"/>
        <v>-0.39963294796288673</v>
      </c>
      <c r="G957" s="4">
        <f t="shared" si="59"/>
        <v>7.914573729173541</v>
      </c>
    </row>
    <row r="958" spans="1:7">
      <c r="A958" s="1">
        <v>40991.662245370375</v>
      </c>
      <c r="B958">
        <v>11.053000000000001</v>
      </c>
      <c r="C958">
        <v>4.6770000000000006E-2</v>
      </c>
      <c r="D958">
        <f t="shared" si="56"/>
        <v>284.20299999999997</v>
      </c>
      <c r="E958">
        <f t="shared" si="57"/>
        <v>5.6391312549015242E-2</v>
      </c>
      <c r="F958">
        <f t="shared" si="58"/>
        <v>-0.39966494796288676</v>
      </c>
      <c r="G958" s="4">
        <f t="shared" si="59"/>
        <v>7.9167326984071558</v>
      </c>
    </row>
    <row r="959" spans="1:7">
      <c r="A959" s="1">
        <v>40991.66918981482</v>
      </c>
      <c r="B959">
        <v>11.108000000000001</v>
      </c>
      <c r="C959">
        <v>4.6880000000000005E-2</v>
      </c>
      <c r="D959">
        <f t="shared" si="56"/>
        <v>284.25799999999998</v>
      </c>
      <c r="E959">
        <f t="shared" si="57"/>
        <v>5.6402225601270825E-2</v>
      </c>
      <c r="F959">
        <f t="shared" si="58"/>
        <v>-0.39971994796288673</v>
      </c>
      <c r="G959" s="4">
        <f t="shared" si="59"/>
        <v>7.9181263363625876</v>
      </c>
    </row>
    <row r="960" spans="1:7">
      <c r="A960" s="1">
        <v>40991.676134259265</v>
      </c>
      <c r="B960">
        <v>11.156000000000001</v>
      </c>
      <c r="C960">
        <v>4.6929999999999999E-2</v>
      </c>
      <c r="D960">
        <f t="shared" si="56"/>
        <v>284.30599999999998</v>
      </c>
      <c r="E960">
        <f t="shared" si="57"/>
        <v>5.6411749719602972E-2</v>
      </c>
      <c r="F960">
        <f t="shared" si="58"/>
        <v>-0.39976794796288673</v>
      </c>
      <c r="G960" s="4">
        <f t="shared" si="59"/>
        <v>7.9185267286198018</v>
      </c>
    </row>
    <row r="961" spans="1:7">
      <c r="A961" s="1">
        <v>40991.683078703711</v>
      </c>
      <c r="B961">
        <v>11.19</v>
      </c>
      <c r="C961">
        <v>4.7049999999999995E-2</v>
      </c>
      <c r="D961">
        <f t="shared" si="56"/>
        <v>284.33999999999997</v>
      </c>
      <c r="E961">
        <f t="shared" si="57"/>
        <v>5.6418495970088252E-2</v>
      </c>
      <c r="F961">
        <f t="shared" si="58"/>
        <v>-0.39980194796288676</v>
      </c>
      <c r="G961" s="4">
        <f t="shared" si="59"/>
        <v>7.9203094708479478</v>
      </c>
    </row>
    <row r="962" spans="1:7">
      <c r="A962" s="1">
        <v>40991.690023148149</v>
      </c>
      <c r="B962">
        <v>11.211</v>
      </c>
      <c r="C962">
        <v>4.7060000000000005E-2</v>
      </c>
      <c r="D962">
        <f t="shared" si="56"/>
        <v>284.36099999999999</v>
      </c>
      <c r="E962">
        <f t="shared" si="57"/>
        <v>5.6422662771858575E-2</v>
      </c>
      <c r="F962">
        <f t="shared" si="58"/>
        <v>-0.39982294796288675</v>
      </c>
      <c r="G962" s="4">
        <f t="shared" si="59"/>
        <v>7.9202739822795909</v>
      </c>
    </row>
    <row r="963" spans="1:7">
      <c r="A963" s="1">
        <v>40991.696967592594</v>
      </c>
      <c r="B963">
        <v>11.223000000000001</v>
      </c>
      <c r="C963">
        <v>4.7070000000000001E-2</v>
      </c>
      <c r="D963">
        <f t="shared" si="56"/>
        <v>284.37299999999999</v>
      </c>
      <c r="E963">
        <f t="shared" si="57"/>
        <v>5.6425043801441609E-2</v>
      </c>
      <c r="F963">
        <f t="shared" si="58"/>
        <v>-0.39983494796288677</v>
      </c>
      <c r="G963" s="4">
        <f t="shared" si="59"/>
        <v>7.9203296595663213</v>
      </c>
    </row>
    <row r="964" spans="1:7">
      <c r="A964" s="1">
        <v>40991.703912037039</v>
      </c>
      <c r="B964">
        <v>11.233000000000001</v>
      </c>
      <c r="C964">
        <v>4.7119999999999995E-2</v>
      </c>
      <c r="D964">
        <f t="shared" si="56"/>
        <v>284.38299999999998</v>
      </c>
      <c r="E964">
        <f t="shared" si="57"/>
        <v>5.6427027992760802E-2</v>
      </c>
      <c r="F964">
        <f t="shared" si="58"/>
        <v>-0.39984494796288672</v>
      </c>
      <c r="G964" s="4">
        <f t="shared" si="59"/>
        <v>7.9211144705375807</v>
      </c>
    </row>
    <row r="965" spans="1:7">
      <c r="A965" s="1">
        <v>40991.710856481484</v>
      </c>
      <c r="B965">
        <v>11.231999999999999</v>
      </c>
      <c r="C965">
        <v>4.7189999999999996E-2</v>
      </c>
      <c r="D965">
        <f t="shared" si="56"/>
        <v>284.38199999999995</v>
      </c>
      <c r="E965">
        <f t="shared" si="57"/>
        <v>5.6426829573628878E-2</v>
      </c>
      <c r="F965">
        <f t="shared" si="58"/>
        <v>-0.39984394796288669</v>
      </c>
      <c r="G965" s="4">
        <f t="shared" si="59"/>
        <v>7.9223651468770164</v>
      </c>
    </row>
    <row r="966" spans="1:7">
      <c r="A966" s="1">
        <v>40991.71780092593</v>
      </c>
      <c r="B966">
        <v>11.234</v>
      </c>
      <c r="C966">
        <v>4.7219999999999998E-2</v>
      </c>
      <c r="D966">
        <f t="shared" si="56"/>
        <v>284.38399999999996</v>
      </c>
      <c r="E966">
        <f t="shared" si="57"/>
        <v>5.6427226411892718E-2</v>
      </c>
      <c r="F966">
        <f t="shared" si="58"/>
        <v>-0.39984594796288675</v>
      </c>
      <c r="G966" s="4">
        <f t="shared" si="59"/>
        <v>7.9228765330323272</v>
      </c>
    </row>
    <row r="967" spans="1:7">
      <c r="A967" s="1">
        <v>40991.724745370375</v>
      </c>
      <c r="B967">
        <v>11.228999999999999</v>
      </c>
      <c r="C967">
        <v>4.7119999999999995E-2</v>
      </c>
      <c r="D967">
        <f t="shared" si="56"/>
        <v>284.37899999999996</v>
      </c>
      <c r="E967">
        <f t="shared" si="57"/>
        <v>5.6426234316233129E-2</v>
      </c>
      <c r="F967">
        <f t="shared" si="58"/>
        <v>-0.39984094796288672</v>
      </c>
      <c r="G967" s="4">
        <f t="shared" si="59"/>
        <v>7.9211549978323044</v>
      </c>
    </row>
    <row r="968" spans="1:7">
      <c r="A968" s="1">
        <v>40991.731689814813</v>
      </c>
      <c r="B968">
        <v>11.18</v>
      </c>
      <c r="C968">
        <v>4.6939999999999996E-2</v>
      </c>
      <c r="D968">
        <f t="shared" si="56"/>
        <v>284.33</v>
      </c>
      <c r="E968">
        <f t="shared" si="57"/>
        <v>5.6416511778769059E-2</v>
      </c>
      <c r="F968">
        <f t="shared" si="58"/>
        <v>-0.39979194796288675</v>
      </c>
      <c r="G968" s="4">
        <f t="shared" si="59"/>
        <v>7.9184609944460114</v>
      </c>
    </row>
    <row r="969" spans="1:7">
      <c r="A969" s="1">
        <v>40991.738634259258</v>
      </c>
      <c r="B969">
        <v>11.129</v>
      </c>
      <c r="C969">
        <v>4.6619999999999995E-2</v>
      </c>
      <c r="D969">
        <f t="shared" si="56"/>
        <v>284.279</v>
      </c>
      <c r="E969">
        <f t="shared" si="57"/>
        <v>5.6406392403041142E-2</v>
      </c>
      <c r="F969">
        <f t="shared" si="58"/>
        <v>-0.39974094796288678</v>
      </c>
      <c r="G969" s="4">
        <f t="shared" si="59"/>
        <v>7.9133043073114759</v>
      </c>
    </row>
    <row r="970" spans="1:7">
      <c r="A970" s="1">
        <v>40991.745578703703</v>
      </c>
      <c r="B970">
        <v>11.098000000000001</v>
      </c>
      <c r="C970">
        <v>4.657E-2</v>
      </c>
      <c r="D970">
        <f t="shared" si="56"/>
        <v>284.24799999999999</v>
      </c>
      <c r="E970">
        <f t="shared" si="57"/>
        <v>5.6400241409951632E-2</v>
      </c>
      <c r="F970">
        <f t="shared" si="58"/>
        <v>-0.39970994796288678</v>
      </c>
      <c r="G970" s="4">
        <f t="shared" si="59"/>
        <v>7.9127311657950132</v>
      </c>
    </row>
    <row r="971" spans="1:7">
      <c r="A971" s="1">
        <v>40991.752523148149</v>
      </c>
      <c r="B971">
        <v>11.106999999999999</v>
      </c>
      <c r="C971">
        <v>4.6380000000000005E-2</v>
      </c>
      <c r="D971">
        <f t="shared" si="56"/>
        <v>284.25699999999995</v>
      </c>
      <c r="E971">
        <f t="shared" si="57"/>
        <v>5.6402027182138895E-2</v>
      </c>
      <c r="F971">
        <f t="shared" si="58"/>
        <v>-0.39971894796288671</v>
      </c>
      <c r="G971" s="4">
        <f t="shared" si="59"/>
        <v>7.9092715324273852</v>
      </c>
    </row>
    <row r="972" spans="1:7">
      <c r="A972" s="1">
        <v>40991.759467592594</v>
      </c>
      <c r="B972">
        <v>11.077999999999999</v>
      </c>
      <c r="C972">
        <v>4.6259999999999996E-2</v>
      </c>
      <c r="D972">
        <f t="shared" si="56"/>
        <v>284.22799999999995</v>
      </c>
      <c r="E972">
        <f t="shared" si="57"/>
        <v>5.6396273027313225E-2</v>
      </c>
      <c r="F972">
        <f t="shared" si="58"/>
        <v>-0.3996899479628867</v>
      </c>
      <c r="G972" s="4">
        <f t="shared" si="59"/>
        <v>7.9074365028857327</v>
      </c>
    </row>
    <row r="973" spans="1:7">
      <c r="A973" s="1">
        <v>40991.766412037039</v>
      </c>
      <c r="B973">
        <v>11.11</v>
      </c>
      <c r="C973">
        <v>4.6240000000000003E-2</v>
      </c>
      <c r="D973">
        <f t="shared" ref="D973:D1036" si="60">B973+273.15</f>
        <v>284.26</v>
      </c>
      <c r="E973">
        <f t="shared" ref="E973:E1036" si="61">$C$2*D973/96487*LN(10)</f>
        <v>5.6402622439534665E-2</v>
      </c>
      <c r="F973">
        <f t="shared" ref="F973:F1036" si="62">$C$7-0.001*(D973-$C$5)</f>
        <v>-0.39972194796288674</v>
      </c>
      <c r="G973" s="4">
        <f t="shared" ref="G973:G1036" si="63">(C973-F973)/E973</f>
        <v>7.9067590951284501</v>
      </c>
    </row>
    <row r="974" spans="1:7">
      <c r="A974" s="1">
        <v>40991.773356481484</v>
      </c>
      <c r="B974">
        <v>11.138</v>
      </c>
      <c r="C974">
        <v>4.6079999999999996E-2</v>
      </c>
      <c r="D974">
        <f t="shared" si="60"/>
        <v>284.28799999999995</v>
      </c>
      <c r="E974">
        <f t="shared" si="61"/>
        <v>5.6408178175228418E-2</v>
      </c>
      <c r="F974">
        <f t="shared" si="62"/>
        <v>-0.39974994796288671</v>
      </c>
      <c r="G974" s="4">
        <f t="shared" si="63"/>
        <v>7.9036402590054289</v>
      </c>
    </row>
    <row r="975" spans="1:7">
      <c r="A975" s="1">
        <v>40991.78030092593</v>
      </c>
      <c r="B975">
        <v>11.145</v>
      </c>
      <c r="C975">
        <v>4.5999999999999999E-2</v>
      </c>
      <c r="D975">
        <f t="shared" si="60"/>
        <v>284.29499999999996</v>
      </c>
      <c r="E975">
        <f t="shared" si="61"/>
        <v>5.6409567109151855E-2</v>
      </c>
      <c r="F975">
        <f t="shared" si="62"/>
        <v>-0.39975694796288674</v>
      </c>
      <c r="G975" s="4">
        <f t="shared" si="63"/>
        <v>7.902151546391984</v>
      </c>
    </row>
    <row r="976" spans="1:7">
      <c r="A976" s="1">
        <v>40991.787245370375</v>
      </c>
      <c r="B976">
        <v>11.162000000000001</v>
      </c>
      <c r="C976">
        <v>4.5990000000000003E-2</v>
      </c>
      <c r="D976">
        <f t="shared" si="60"/>
        <v>284.31199999999995</v>
      </c>
      <c r="E976">
        <f t="shared" si="61"/>
        <v>5.6412940234394499E-2</v>
      </c>
      <c r="F976">
        <f t="shared" si="62"/>
        <v>-0.39977394796288673</v>
      </c>
      <c r="G976" s="4">
        <f t="shared" si="63"/>
        <v>7.9018031343650517</v>
      </c>
    </row>
    <row r="977" spans="1:7">
      <c r="A977" s="1">
        <v>40991.79418981482</v>
      </c>
      <c r="B977">
        <v>11.170999999999999</v>
      </c>
      <c r="C977">
        <v>4.589E-2</v>
      </c>
      <c r="D977">
        <f t="shared" si="60"/>
        <v>284.32099999999997</v>
      </c>
      <c r="E977">
        <f t="shared" si="61"/>
        <v>5.6414726006581782E-2</v>
      </c>
      <c r="F977">
        <f t="shared" si="62"/>
        <v>-0.39978294796288671</v>
      </c>
      <c r="G977" s="4">
        <f t="shared" si="63"/>
        <v>7.899939953814382</v>
      </c>
    </row>
    <row r="978" spans="1:7">
      <c r="A978" s="1">
        <v>40991.801134259265</v>
      </c>
      <c r="B978">
        <v>11.161</v>
      </c>
      <c r="C978">
        <v>4.5859999999999998E-2</v>
      </c>
      <c r="D978">
        <f t="shared" si="60"/>
        <v>284.31099999999998</v>
      </c>
      <c r="E978">
        <f t="shared" si="61"/>
        <v>5.6412741815262582E-2</v>
      </c>
      <c r="F978">
        <f t="shared" si="62"/>
        <v>-0.39977294796288676</v>
      </c>
      <c r="G978" s="4">
        <f t="shared" si="63"/>
        <v>7.8995087567667177</v>
      </c>
    </row>
    <row r="979" spans="1:7">
      <c r="A979" s="1">
        <v>40991.808078703711</v>
      </c>
      <c r="B979">
        <v>11.148999999999999</v>
      </c>
      <c r="C979">
        <v>4.5789999999999997E-2</v>
      </c>
      <c r="D979">
        <f t="shared" si="60"/>
        <v>284.29899999999998</v>
      </c>
      <c r="E979">
        <f t="shared" si="61"/>
        <v>5.6410360785679535E-2</v>
      </c>
      <c r="F979">
        <f t="shared" si="62"/>
        <v>-0.39976094796288675</v>
      </c>
      <c r="G979" s="4">
        <f t="shared" si="63"/>
        <v>7.8983885541110626</v>
      </c>
    </row>
    <row r="980" spans="1:7">
      <c r="A980" s="1">
        <v>40991.815023148149</v>
      </c>
      <c r="B980">
        <v>11.087</v>
      </c>
      <c r="C980">
        <v>4.5370000000000001E-2</v>
      </c>
      <c r="D980">
        <f t="shared" si="60"/>
        <v>284.23699999999997</v>
      </c>
      <c r="E980">
        <f t="shared" si="61"/>
        <v>5.6398058799500508E-2</v>
      </c>
      <c r="F980">
        <f t="shared" si="62"/>
        <v>-0.39969894796288674</v>
      </c>
      <c r="G980" s="4">
        <f t="shared" si="63"/>
        <v>7.891565019022047</v>
      </c>
    </row>
    <row r="981" spans="1:7">
      <c r="A981" s="1">
        <v>40991.821967592594</v>
      </c>
      <c r="B981">
        <v>11.164</v>
      </c>
      <c r="C981">
        <v>4.5259999999999995E-2</v>
      </c>
      <c r="D981">
        <f t="shared" si="60"/>
        <v>284.31399999999996</v>
      </c>
      <c r="E981">
        <f t="shared" si="61"/>
        <v>5.6413337072658339E-2</v>
      </c>
      <c r="F981">
        <f t="shared" si="62"/>
        <v>-0.39977594796288674</v>
      </c>
      <c r="G981" s="4">
        <f t="shared" si="63"/>
        <v>7.8888427995262269</v>
      </c>
    </row>
    <row r="982" spans="1:7">
      <c r="A982" s="1">
        <v>40991.828912037039</v>
      </c>
      <c r="B982">
        <v>11.214</v>
      </c>
      <c r="C982">
        <v>4.5179999999999998E-2</v>
      </c>
      <c r="D982">
        <f t="shared" si="60"/>
        <v>284.36399999999998</v>
      </c>
      <c r="E982">
        <f t="shared" si="61"/>
        <v>5.6423258029254325E-2</v>
      </c>
      <c r="F982">
        <f t="shared" si="62"/>
        <v>-0.39982594796288673</v>
      </c>
      <c r="G982" s="4">
        <f t="shared" si="63"/>
        <v>7.8869240009529422</v>
      </c>
    </row>
    <row r="983" spans="1:7">
      <c r="A983" s="1">
        <v>40991.835856481484</v>
      </c>
      <c r="B983">
        <v>11.268000000000001</v>
      </c>
      <c r="C983">
        <v>4.505E-2</v>
      </c>
      <c r="D983">
        <f t="shared" si="60"/>
        <v>284.41800000000001</v>
      </c>
      <c r="E983">
        <f t="shared" si="61"/>
        <v>5.6433972662378006E-2</v>
      </c>
      <c r="F983">
        <f t="shared" si="62"/>
        <v>-0.39987994796288678</v>
      </c>
      <c r="G983" s="4">
        <f t="shared" si="63"/>
        <v>7.8840798719722525</v>
      </c>
    </row>
    <row r="984" spans="1:7">
      <c r="A984" s="1">
        <v>40991.84280092593</v>
      </c>
      <c r="B984">
        <v>11.355</v>
      </c>
      <c r="C984">
        <v>4.4999999999999998E-2</v>
      </c>
      <c r="D984">
        <f t="shared" si="60"/>
        <v>284.505</v>
      </c>
      <c r="E984">
        <f t="shared" si="61"/>
        <v>5.6451235126855029E-2</v>
      </c>
      <c r="F984">
        <f t="shared" si="62"/>
        <v>-0.39996694796288679</v>
      </c>
      <c r="G984" s="4">
        <f t="shared" si="63"/>
        <v>7.8823243984471603</v>
      </c>
    </row>
    <row r="985" spans="1:7">
      <c r="A985" s="1">
        <v>40991.849745370375</v>
      </c>
      <c r="B985">
        <v>11.432</v>
      </c>
      <c r="C985">
        <v>4.5100000000000001E-2</v>
      </c>
      <c r="D985">
        <f t="shared" si="60"/>
        <v>284.58199999999999</v>
      </c>
      <c r="E985">
        <f t="shared" si="61"/>
        <v>5.6466513400012859E-2</v>
      </c>
      <c r="F985">
        <f t="shared" si="62"/>
        <v>-0.40004394796288678</v>
      </c>
      <c r="G985" s="4">
        <f t="shared" si="63"/>
        <v>7.8833262611674808</v>
      </c>
    </row>
    <row r="986" spans="1:7">
      <c r="A986" s="1">
        <v>40991.856689814813</v>
      </c>
      <c r="B986">
        <v>11.372999999999999</v>
      </c>
      <c r="C986">
        <v>4.5749999999999999E-2</v>
      </c>
      <c r="D986">
        <f t="shared" si="60"/>
        <v>284.52299999999997</v>
      </c>
      <c r="E986">
        <f t="shared" si="61"/>
        <v>5.6454806671229582E-2</v>
      </c>
      <c r="F986">
        <f t="shared" si="62"/>
        <v>-0.39998494796288675</v>
      </c>
      <c r="G986" s="4">
        <f t="shared" si="63"/>
        <v>7.8954295346128882</v>
      </c>
    </row>
    <row r="987" spans="1:7">
      <c r="A987" s="1">
        <v>40991.863634259258</v>
      </c>
      <c r="B987">
        <v>11.497</v>
      </c>
      <c r="C987">
        <v>4.607E-2</v>
      </c>
      <c r="D987">
        <f t="shared" si="60"/>
        <v>284.64699999999999</v>
      </c>
      <c r="E987">
        <f t="shared" si="61"/>
        <v>5.6479410643587649E-2</v>
      </c>
      <c r="F987">
        <f t="shared" si="62"/>
        <v>-0.40010894796288676</v>
      </c>
      <c r="G987" s="4">
        <f t="shared" si="63"/>
        <v>7.8998513419074312</v>
      </c>
    </row>
    <row r="988" spans="1:7">
      <c r="A988" s="1">
        <v>40991.870578703703</v>
      </c>
      <c r="B988">
        <v>11.723000000000001</v>
      </c>
      <c r="C988">
        <v>4.6049999999999994E-2</v>
      </c>
      <c r="D988">
        <f t="shared" si="60"/>
        <v>284.87299999999999</v>
      </c>
      <c r="E988">
        <f t="shared" si="61"/>
        <v>5.6524253367401536E-2</v>
      </c>
      <c r="F988">
        <f t="shared" si="62"/>
        <v>-0.40033494796288677</v>
      </c>
      <c r="G988" s="4">
        <f t="shared" si="63"/>
        <v>7.8972285588883917</v>
      </c>
    </row>
    <row r="989" spans="1:7">
      <c r="A989" s="1">
        <v>40991.877523148149</v>
      </c>
      <c r="B989">
        <v>11.77</v>
      </c>
      <c r="C989">
        <v>4.6049999999999994E-2</v>
      </c>
      <c r="D989">
        <f t="shared" si="60"/>
        <v>284.91999999999996</v>
      </c>
      <c r="E989">
        <f t="shared" si="61"/>
        <v>5.6533579066601759E-2</v>
      </c>
      <c r="F989">
        <f t="shared" si="62"/>
        <v>-0.40038194796288673</v>
      </c>
      <c r="G989" s="4">
        <f t="shared" si="63"/>
        <v>7.8967572075517944</v>
      </c>
    </row>
    <row r="990" spans="1:7">
      <c r="A990" s="1">
        <v>40991.884467592594</v>
      </c>
      <c r="B990">
        <v>11.909000000000001</v>
      </c>
      <c r="C990">
        <v>4.598E-2</v>
      </c>
      <c r="D990">
        <f t="shared" si="60"/>
        <v>285.05899999999997</v>
      </c>
      <c r="E990">
        <f t="shared" si="61"/>
        <v>5.6561159325938616E-2</v>
      </c>
      <c r="F990">
        <f t="shared" si="62"/>
        <v>-0.40052094796288673</v>
      </c>
      <c r="G990" s="4">
        <f t="shared" si="63"/>
        <v>7.8941265222285502</v>
      </c>
    </row>
    <row r="991" spans="1:7">
      <c r="A991" s="1">
        <v>40991.891412037039</v>
      </c>
      <c r="B991">
        <v>11.882999999999999</v>
      </c>
      <c r="C991">
        <v>4.6009999999999995E-2</v>
      </c>
      <c r="D991">
        <f t="shared" si="60"/>
        <v>285.03299999999996</v>
      </c>
      <c r="E991">
        <f t="shared" si="61"/>
        <v>5.6556000428508703E-2</v>
      </c>
      <c r="F991">
        <f t="shared" si="62"/>
        <v>-0.4004949479628867</v>
      </c>
      <c r="G991" s="4">
        <f t="shared" si="63"/>
        <v>7.8949173311380916</v>
      </c>
    </row>
    <row r="992" spans="1:7">
      <c r="A992" s="1">
        <v>40991.898356481484</v>
      </c>
      <c r="B992">
        <v>11.929</v>
      </c>
      <c r="C992">
        <v>4.6060000000000004E-2</v>
      </c>
      <c r="D992">
        <f t="shared" si="60"/>
        <v>285.07899999999995</v>
      </c>
      <c r="E992">
        <f t="shared" si="61"/>
        <v>5.6565127708577016E-2</v>
      </c>
      <c r="F992">
        <f t="shared" si="62"/>
        <v>-0.4005409479628867</v>
      </c>
      <c r="G992" s="4">
        <f t="shared" si="63"/>
        <v>7.8953405756240915</v>
      </c>
    </row>
    <row r="993" spans="1:7">
      <c r="A993" s="1">
        <v>40991.90530092593</v>
      </c>
      <c r="B993">
        <v>12.022</v>
      </c>
      <c r="C993">
        <v>4.5990000000000003E-2</v>
      </c>
      <c r="D993">
        <f t="shared" si="60"/>
        <v>285.17199999999997</v>
      </c>
      <c r="E993">
        <f t="shared" si="61"/>
        <v>5.658358068784556E-2</v>
      </c>
      <c r="F993">
        <f t="shared" si="62"/>
        <v>-0.40063394796288676</v>
      </c>
      <c r="G993" s="4">
        <f t="shared" si="63"/>
        <v>7.8931722335985679</v>
      </c>
    </row>
    <row r="994" spans="1:7">
      <c r="A994" s="1">
        <v>40991.912245370375</v>
      </c>
      <c r="B994">
        <v>11.875999999999999</v>
      </c>
      <c r="C994">
        <v>4.616E-2</v>
      </c>
      <c r="D994">
        <f t="shared" si="60"/>
        <v>285.02599999999995</v>
      </c>
      <c r="E994">
        <f t="shared" si="61"/>
        <v>5.6554611494585266E-2</v>
      </c>
      <c r="F994">
        <f t="shared" si="62"/>
        <v>-0.40048794796288673</v>
      </c>
      <c r="G994" s="4">
        <f t="shared" si="63"/>
        <v>7.8976397531375548</v>
      </c>
    </row>
    <row r="995" spans="1:7">
      <c r="A995" s="1">
        <v>40991.91918981482</v>
      </c>
      <c r="B995">
        <v>11.984</v>
      </c>
      <c r="C995">
        <v>4.6130000000000004E-2</v>
      </c>
      <c r="D995">
        <f t="shared" si="60"/>
        <v>285.13399999999996</v>
      </c>
      <c r="E995">
        <f t="shared" si="61"/>
        <v>5.6576040760832606E-2</v>
      </c>
      <c r="F995">
        <f t="shared" si="62"/>
        <v>-0.40059594796288672</v>
      </c>
      <c r="G995" s="4">
        <f t="shared" si="63"/>
        <v>7.8960270452886396</v>
      </c>
    </row>
    <row r="996" spans="1:7">
      <c r="A996" s="1">
        <v>40991.926134259265</v>
      </c>
      <c r="B996">
        <v>11.872999999999999</v>
      </c>
      <c r="C996">
        <v>4.623E-2</v>
      </c>
      <c r="D996">
        <f t="shared" si="60"/>
        <v>285.02299999999997</v>
      </c>
      <c r="E996">
        <f t="shared" si="61"/>
        <v>5.6554016237189517E-2</v>
      </c>
      <c r="F996">
        <f t="shared" si="62"/>
        <v>-0.40048494796288675</v>
      </c>
      <c r="G996" s="4">
        <f t="shared" si="63"/>
        <v>7.8989075875592754</v>
      </c>
    </row>
    <row r="997" spans="1:7">
      <c r="A997" s="1">
        <v>40991.933078703711</v>
      </c>
      <c r="B997">
        <v>11.824</v>
      </c>
      <c r="C997">
        <v>4.6479999999999994E-2</v>
      </c>
      <c r="D997">
        <f t="shared" si="60"/>
        <v>284.97399999999999</v>
      </c>
      <c r="E997">
        <f t="shared" si="61"/>
        <v>5.6544293699725433E-2</v>
      </c>
      <c r="F997">
        <f t="shared" si="62"/>
        <v>-0.40043594796288673</v>
      </c>
      <c r="G997" s="4">
        <f t="shared" si="63"/>
        <v>7.9038205046154255</v>
      </c>
    </row>
    <row r="998" spans="1:7">
      <c r="A998" s="1">
        <v>40991.940023148149</v>
      </c>
      <c r="B998">
        <v>11.712</v>
      </c>
      <c r="C998">
        <v>4.6649999999999997E-2</v>
      </c>
      <c r="D998">
        <f t="shared" si="60"/>
        <v>284.86199999999997</v>
      </c>
      <c r="E998">
        <f t="shared" si="61"/>
        <v>5.6522070756950413E-2</v>
      </c>
      <c r="F998">
        <f t="shared" si="62"/>
        <v>-0.40032394796288673</v>
      </c>
      <c r="G998" s="4">
        <f t="shared" si="63"/>
        <v>7.9079542199526216</v>
      </c>
    </row>
    <row r="999" spans="1:7">
      <c r="A999" s="1">
        <v>40991.946967592594</v>
      </c>
      <c r="B999">
        <v>11.749000000000001</v>
      </c>
      <c r="C999">
        <v>4.6960000000000002E-2</v>
      </c>
      <c r="D999">
        <f t="shared" si="60"/>
        <v>284.899</v>
      </c>
      <c r="E999">
        <f t="shared" si="61"/>
        <v>5.6529412264831456E-2</v>
      </c>
      <c r="F999">
        <f t="shared" si="62"/>
        <v>-0.40036094796288679</v>
      </c>
      <c r="G999" s="4">
        <f t="shared" si="63"/>
        <v>7.9130656067545528</v>
      </c>
    </row>
    <row r="1000" spans="1:7">
      <c r="A1000" s="1">
        <v>40991.953912037039</v>
      </c>
      <c r="B1000">
        <v>11.717000000000001</v>
      </c>
      <c r="C1000">
        <v>4.7240000000000004E-2</v>
      </c>
      <c r="D1000">
        <f t="shared" si="60"/>
        <v>284.86699999999996</v>
      </c>
      <c r="E1000">
        <f t="shared" si="61"/>
        <v>5.6523062852610002E-2</v>
      </c>
      <c r="F1000">
        <f t="shared" si="62"/>
        <v>-0.40032894796288671</v>
      </c>
      <c r="G1000" s="4">
        <f t="shared" si="63"/>
        <v>7.9183420956852801</v>
      </c>
    </row>
    <row r="1001" spans="1:7">
      <c r="A1001" s="1">
        <v>40991.960856481484</v>
      </c>
      <c r="B1001">
        <v>11.711</v>
      </c>
      <c r="C1001">
        <v>4.7700000000000006E-2</v>
      </c>
      <c r="D1001">
        <f t="shared" si="60"/>
        <v>284.86099999999999</v>
      </c>
      <c r="E1001">
        <f t="shared" si="61"/>
        <v>5.6521872337818496E-2</v>
      </c>
      <c r="F1001">
        <f t="shared" si="62"/>
        <v>-0.40032294796288675</v>
      </c>
      <c r="G1001" s="4">
        <f t="shared" si="63"/>
        <v>7.9265411677298045</v>
      </c>
    </row>
    <row r="1002" spans="1:7">
      <c r="A1002" s="1">
        <v>40991.96780092593</v>
      </c>
      <c r="B1002">
        <v>11.654</v>
      </c>
      <c r="C1002">
        <v>4.7939999999999997E-2</v>
      </c>
      <c r="D1002">
        <f t="shared" si="60"/>
        <v>284.80399999999997</v>
      </c>
      <c r="E1002">
        <f t="shared" si="61"/>
        <v>5.6510562447299059E-2</v>
      </c>
      <c r="F1002">
        <f t="shared" si="62"/>
        <v>-0.40026594796288673</v>
      </c>
      <c r="G1002" s="4">
        <f t="shared" si="63"/>
        <v>7.931365899620574</v>
      </c>
    </row>
    <row r="1003" spans="1:7">
      <c r="A1003" s="1">
        <v>40991.974745370375</v>
      </c>
      <c r="B1003">
        <v>11.698</v>
      </c>
      <c r="C1003">
        <v>4.8159999999999994E-2</v>
      </c>
      <c r="D1003">
        <f t="shared" si="60"/>
        <v>284.84799999999996</v>
      </c>
      <c r="E1003">
        <f t="shared" si="61"/>
        <v>5.6519292889103533E-2</v>
      </c>
      <c r="F1003">
        <f t="shared" si="62"/>
        <v>-0.40030994796288671</v>
      </c>
      <c r="G1003" s="4">
        <f t="shared" si="63"/>
        <v>7.9348117260212243</v>
      </c>
    </row>
    <row r="1004" spans="1:7">
      <c r="A1004" s="1">
        <v>40991.981689814813</v>
      </c>
      <c r="B1004">
        <v>11.728</v>
      </c>
      <c r="C1004">
        <v>4.8369999999999996E-2</v>
      </c>
      <c r="D1004">
        <f t="shared" si="60"/>
        <v>284.87799999999999</v>
      </c>
      <c r="E1004">
        <f t="shared" si="61"/>
        <v>5.6525245463061126E-2</v>
      </c>
      <c r="F1004">
        <f t="shared" si="62"/>
        <v>-0.40033994796288674</v>
      </c>
      <c r="G1004" s="4">
        <f t="shared" si="63"/>
        <v>7.9382220154376109</v>
      </c>
    </row>
    <row r="1005" spans="1:7">
      <c r="A1005" s="1">
        <v>40991.988634259258</v>
      </c>
      <c r="B1005">
        <v>11.791</v>
      </c>
      <c r="C1005">
        <v>4.8280000000000003E-2</v>
      </c>
      <c r="D1005">
        <f t="shared" si="60"/>
        <v>284.94099999999997</v>
      </c>
      <c r="E1005">
        <f t="shared" si="61"/>
        <v>5.6537745868372076E-2</v>
      </c>
      <c r="F1005">
        <f t="shared" si="62"/>
        <v>-0.40040294796288672</v>
      </c>
      <c r="G1005" s="4">
        <f t="shared" si="63"/>
        <v>7.9359893301633306</v>
      </c>
    </row>
    <row r="1006" spans="1:7">
      <c r="A1006" s="1">
        <v>40991.995578703703</v>
      </c>
      <c r="B1006">
        <v>11.813000000000001</v>
      </c>
      <c r="C1006">
        <v>4.8259999999999997E-2</v>
      </c>
      <c r="D1006">
        <f t="shared" si="60"/>
        <v>284.96299999999997</v>
      </c>
      <c r="E1006">
        <f t="shared" si="61"/>
        <v>5.6542111089274316E-2</v>
      </c>
      <c r="F1006">
        <f t="shared" si="62"/>
        <v>-0.40042494796288675</v>
      </c>
      <c r="G1006" s="4">
        <f t="shared" si="63"/>
        <v>7.9354120198034037</v>
      </c>
    </row>
    <row r="1007" spans="1:7">
      <c r="A1007" s="1">
        <v>40992.002523148149</v>
      </c>
      <c r="B1007">
        <v>11.74</v>
      </c>
      <c r="C1007">
        <v>4.827E-2</v>
      </c>
      <c r="D1007">
        <f t="shared" si="60"/>
        <v>284.89</v>
      </c>
      <c r="E1007">
        <f t="shared" si="61"/>
        <v>5.6527626492644173E-2</v>
      </c>
      <c r="F1007">
        <f t="shared" si="62"/>
        <v>-0.40035194796288676</v>
      </c>
      <c r="G1007" s="4">
        <f t="shared" si="63"/>
        <v>7.9363308845324507</v>
      </c>
    </row>
    <row r="1008" spans="1:7">
      <c r="A1008" s="1">
        <v>40992.009467592594</v>
      </c>
      <c r="B1008">
        <v>11.605</v>
      </c>
      <c r="C1008">
        <v>4.8039999999999999E-2</v>
      </c>
      <c r="D1008">
        <f t="shared" si="60"/>
        <v>284.755</v>
      </c>
      <c r="E1008">
        <f t="shared" si="61"/>
        <v>5.6500839909834996E-2</v>
      </c>
      <c r="F1008">
        <f t="shared" si="62"/>
        <v>-0.40021694796288676</v>
      </c>
      <c r="G1008" s="4">
        <f t="shared" si="63"/>
        <v>7.9336333526762228</v>
      </c>
    </row>
    <row r="1009" spans="1:7">
      <c r="A1009" s="1">
        <v>40992.016412037039</v>
      </c>
      <c r="B1009">
        <v>11.654999999999999</v>
      </c>
      <c r="C1009">
        <v>4.7719999999999999E-2</v>
      </c>
      <c r="D1009">
        <f t="shared" si="60"/>
        <v>284.80499999999995</v>
      </c>
      <c r="E1009">
        <f t="shared" si="61"/>
        <v>5.6510760866430976E-2</v>
      </c>
      <c r="F1009">
        <f t="shared" si="62"/>
        <v>-0.4002669479628867</v>
      </c>
      <c r="G1009" s="4">
        <f t="shared" si="63"/>
        <v>7.9274626831118082</v>
      </c>
    </row>
    <row r="1010" spans="1:7">
      <c r="A1010" s="1">
        <v>40992.023356481484</v>
      </c>
      <c r="B1010">
        <v>11.473000000000001</v>
      </c>
      <c r="C1010">
        <v>4.7460000000000002E-2</v>
      </c>
      <c r="D1010">
        <f t="shared" si="60"/>
        <v>284.62299999999999</v>
      </c>
      <c r="E1010">
        <f t="shared" si="61"/>
        <v>5.6474648584421569E-2</v>
      </c>
      <c r="F1010">
        <f t="shared" si="62"/>
        <v>-0.40008494796288674</v>
      </c>
      <c r="G1010" s="4">
        <f t="shared" si="63"/>
        <v>7.9247053178891536</v>
      </c>
    </row>
    <row r="1011" spans="1:7">
      <c r="A1011" s="1">
        <v>40992.03030092593</v>
      </c>
      <c r="B1011">
        <v>11.454000000000001</v>
      </c>
      <c r="C1011">
        <v>4.7409999999999994E-2</v>
      </c>
      <c r="D1011">
        <f t="shared" si="60"/>
        <v>284.60399999999998</v>
      </c>
      <c r="E1011">
        <f t="shared" si="61"/>
        <v>5.6470878620915092E-2</v>
      </c>
      <c r="F1011">
        <f t="shared" si="62"/>
        <v>-0.40006594796288675</v>
      </c>
      <c r="G1011" s="4">
        <f t="shared" si="63"/>
        <v>7.924012497959529</v>
      </c>
    </row>
    <row r="1012" spans="1:7">
      <c r="A1012" s="1">
        <v>40992.037245370375</v>
      </c>
      <c r="B1012">
        <v>11.426</v>
      </c>
      <c r="C1012">
        <v>4.7359999999999999E-2</v>
      </c>
      <c r="D1012">
        <f t="shared" si="60"/>
        <v>284.57599999999996</v>
      </c>
      <c r="E1012">
        <f t="shared" si="61"/>
        <v>5.6465322885221332E-2</v>
      </c>
      <c r="F1012">
        <f t="shared" si="62"/>
        <v>-0.40003794796288672</v>
      </c>
      <c r="G1012" s="4">
        <f t="shared" si="63"/>
        <v>7.9234107785467778</v>
      </c>
    </row>
    <row r="1013" spans="1:7">
      <c r="A1013" s="1">
        <v>40992.04418981482</v>
      </c>
      <c r="B1013">
        <v>11.407</v>
      </c>
      <c r="C1013">
        <v>4.7350000000000003E-2</v>
      </c>
      <c r="D1013">
        <f t="shared" si="60"/>
        <v>284.55699999999996</v>
      </c>
      <c r="E1013">
        <f t="shared" si="61"/>
        <v>5.6461552921714855E-2</v>
      </c>
      <c r="F1013">
        <f t="shared" si="62"/>
        <v>-0.40001894796288673</v>
      </c>
      <c r="G1013" s="4">
        <f t="shared" si="63"/>
        <v>7.9234262044328343</v>
      </c>
    </row>
    <row r="1014" spans="1:7">
      <c r="A1014" s="1">
        <v>40992.051134259265</v>
      </c>
      <c r="B1014">
        <v>11.423</v>
      </c>
      <c r="C1014">
        <v>4.7189999999999996E-2</v>
      </c>
      <c r="D1014">
        <f t="shared" si="60"/>
        <v>284.57299999999998</v>
      </c>
      <c r="E1014">
        <f t="shared" si="61"/>
        <v>5.6464727627825576E-2</v>
      </c>
      <c r="F1014">
        <f t="shared" si="62"/>
        <v>-0.40003494796288674</v>
      </c>
      <c r="G1014" s="4">
        <f t="shared" si="63"/>
        <v>7.9204304483795331</v>
      </c>
    </row>
    <row r="1015" spans="1:7">
      <c r="A1015" s="1">
        <v>40992.058078703711</v>
      </c>
      <c r="B1015">
        <v>11.429</v>
      </c>
      <c r="C1015">
        <v>4.7170000000000004E-2</v>
      </c>
      <c r="D1015">
        <f t="shared" si="60"/>
        <v>284.57899999999995</v>
      </c>
      <c r="E1015">
        <f t="shared" si="61"/>
        <v>5.6465918142617082E-2</v>
      </c>
      <c r="F1015">
        <f t="shared" si="62"/>
        <v>-0.40004094796288669</v>
      </c>
      <c r="G1015" s="4">
        <f t="shared" si="63"/>
        <v>7.9200155186241226</v>
      </c>
    </row>
    <row r="1016" spans="1:7">
      <c r="A1016" s="1">
        <v>40992.065034722225</v>
      </c>
      <c r="B1016">
        <v>11.379</v>
      </c>
      <c r="C1016">
        <v>4.7219999999999998E-2</v>
      </c>
      <c r="D1016">
        <f t="shared" si="60"/>
        <v>284.529</v>
      </c>
      <c r="E1016">
        <f t="shared" si="61"/>
        <v>5.6455997186021102E-2</v>
      </c>
      <c r="F1016">
        <f t="shared" si="62"/>
        <v>-0.39999094796288676</v>
      </c>
      <c r="G1016" s="4">
        <f t="shared" si="63"/>
        <v>7.9214072951246939</v>
      </c>
    </row>
    <row r="1017" spans="1:7">
      <c r="A1017" s="1">
        <v>40992.071979166671</v>
      </c>
      <c r="B1017">
        <v>11.352</v>
      </c>
      <c r="C1017">
        <v>4.7060000000000005E-2</v>
      </c>
      <c r="D1017">
        <f t="shared" si="60"/>
        <v>284.50199999999995</v>
      </c>
      <c r="E1017">
        <f t="shared" si="61"/>
        <v>5.6450639869459251E-2</v>
      </c>
      <c r="F1017">
        <f t="shared" si="62"/>
        <v>-0.3999639479628867</v>
      </c>
      <c r="G1017" s="4">
        <f t="shared" si="63"/>
        <v>7.9188464293162815</v>
      </c>
    </row>
    <row r="1018" spans="1:7">
      <c r="A1018" s="1">
        <v>40992.078923611116</v>
      </c>
      <c r="B1018">
        <v>11.41</v>
      </c>
      <c r="C1018">
        <v>4.7200000000000006E-2</v>
      </c>
      <c r="D1018">
        <f t="shared" si="60"/>
        <v>284.56</v>
      </c>
      <c r="E1018">
        <f t="shared" si="61"/>
        <v>5.6462148179110633E-2</v>
      </c>
      <c r="F1018">
        <f t="shared" si="62"/>
        <v>-0.40002194796288676</v>
      </c>
      <c r="G1018" s="4">
        <f t="shared" si="63"/>
        <v>7.9207391568630756</v>
      </c>
    </row>
    <row r="1019" spans="1:7">
      <c r="A1019" s="1">
        <v>40992.085868055561</v>
      </c>
      <c r="B1019">
        <v>11.401</v>
      </c>
      <c r="C1019">
        <v>4.7189999999999996E-2</v>
      </c>
      <c r="D1019">
        <f t="shared" si="60"/>
        <v>284.55099999999999</v>
      </c>
      <c r="E1019">
        <f t="shared" si="61"/>
        <v>5.6460362406923349E-2</v>
      </c>
      <c r="F1019">
        <f t="shared" si="62"/>
        <v>-0.40001294796288678</v>
      </c>
      <c r="G1019" s="4">
        <f t="shared" si="63"/>
        <v>7.920653160881046</v>
      </c>
    </row>
    <row r="1020" spans="1:7">
      <c r="A1020" s="1">
        <v>40992.092812500006</v>
      </c>
      <c r="B1020">
        <v>11.407</v>
      </c>
      <c r="C1020">
        <v>4.7259999999999996E-2</v>
      </c>
      <c r="D1020">
        <f t="shared" si="60"/>
        <v>284.55699999999996</v>
      </c>
      <c r="E1020">
        <f t="shared" si="61"/>
        <v>5.6461552921714855E-2</v>
      </c>
      <c r="F1020">
        <f t="shared" si="62"/>
        <v>-0.40001894796288673</v>
      </c>
      <c r="G1020" s="4">
        <f t="shared" si="63"/>
        <v>7.9218321993914778</v>
      </c>
    </row>
    <row r="1021" spans="1:7">
      <c r="A1021" s="1">
        <v>40992.099756944452</v>
      </c>
      <c r="B1021">
        <v>11.385999999999999</v>
      </c>
      <c r="C1021">
        <v>4.7299999999999995E-2</v>
      </c>
      <c r="D1021">
        <f t="shared" si="60"/>
        <v>284.536</v>
      </c>
      <c r="E1021">
        <f t="shared" si="61"/>
        <v>5.6457386119944553E-2</v>
      </c>
      <c r="F1021">
        <f t="shared" si="62"/>
        <v>-0.39999794796288679</v>
      </c>
      <c r="G1021" s="4">
        <f t="shared" si="63"/>
        <v>7.9227534022314758</v>
      </c>
    </row>
    <row r="1022" spans="1:7">
      <c r="A1022" s="1">
        <v>40992.106689814813</v>
      </c>
      <c r="B1022">
        <v>11.369</v>
      </c>
      <c r="C1022">
        <v>4.7420000000000004E-2</v>
      </c>
      <c r="D1022">
        <f t="shared" si="60"/>
        <v>284.51900000000001</v>
      </c>
      <c r="E1022">
        <f t="shared" si="61"/>
        <v>5.6454012994701909E-2</v>
      </c>
      <c r="F1022">
        <f t="shared" si="62"/>
        <v>-0.39998094796288675</v>
      </c>
      <c r="G1022" s="4">
        <f t="shared" si="63"/>
        <v>7.9250512803203979</v>
      </c>
    </row>
    <row r="1023" spans="1:7">
      <c r="A1023" s="1">
        <v>40992.113634259258</v>
      </c>
      <c r="B1023">
        <v>11.369</v>
      </c>
      <c r="C1023">
        <v>4.7490000000000004E-2</v>
      </c>
      <c r="D1023">
        <f t="shared" si="60"/>
        <v>284.51900000000001</v>
      </c>
      <c r="E1023">
        <f t="shared" si="61"/>
        <v>5.6454012994701909E-2</v>
      </c>
      <c r="F1023">
        <f t="shared" si="62"/>
        <v>-0.39998094796288675</v>
      </c>
      <c r="G1023" s="4">
        <f t="shared" si="63"/>
        <v>7.926291227602916</v>
      </c>
    </row>
    <row r="1024" spans="1:7">
      <c r="A1024" s="1">
        <v>40992.120578703703</v>
      </c>
      <c r="B1024">
        <v>11.291</v>
      </c>
      <c r="C1024">
        <v>4.7579999999999997E-2</v>
      </c>
      <c r="D1024">
        <f t="shared" si="60"/>
        <v>284.44099999999997</v>
      </c>
      <c r="E1024">
        <f t="shared" si="61"/>
        <v>5.6438536302412155E-2</v>
      </c>
      <c r="F1024">
        <f t="shared" si="62"/>
        <v>-0.39990294796288672</v>
      </c>
      <c r="G1024" s="4">
        <f t="shared" si="63"/>
        <v>7.9286774122765751</v>
      </c>
    </row>
    <row r="1025" spans="1:7">
      <c r="A1025" s="1">
        <v>40992.127523148149</v>
      </c>
      <c r="B1025">
        <v>11.349</v>
      </c>
      <c r="C1025">
        <v>4.7810000000000005E-2</v>
      </c>
      <c r="D1025">
        <f t="shared" si="60"/>
        <v>284.49899999999997</v>
      </c>
      <c r="E1025">
        <f t="shared" si="61"/>
        <v>5.6450044612063502E-2</v>
      </c>
      <c r="F1025">
        <f t="shared" si="62"/>
        <v>-0.39996094796288673</v>
      </c>
      <c r="G1025" s="4">
        <f t="shared" si="63"/>
        <v>7.9321628714390258</v>
      </c>
    </row>
    <row r="1026" spans="1:7">
      <c r="A1026" s="1">
        <v>40992.134467592594</v>
      </c>
      <c r="B1026">
        <v>11.426</v>
      </c>
      <c r="C1026">
        <v>4.7820000000000001E-2</v>
      </c>
      <c r="D1026">
        <f t="shared" si="60"/>
        <v>284.57599999999996</v>
      </c>
      <c r="E1026">
        <f t="shared" si="61"/>
        <v>5.6465322885221332E-2</v>
      </c>
      <c r="F1026">
        <f t="shared" si="62"/>
        <v>-0.40003794796288672</v>
      </c>
      <c r="G1026" s="4">
        <f t="shared" si="63"/>
        <v>7.9315573714731125</v>
      </c>
    </row>
    <row r="1027" spans="1:7">
      <c r="A1027" s="1">
        <v>40992.141412037039</v>
      </c>
      <c r="B1027">
        <v>11.429</v>
      </c>
      <c r="C1027">
        <v>4.7820000000000001E-2</v>
      </c>
      <c r="D1027">
        <f t="shared" si="60"/>
        <v>284.57899999999995</v>
      </c>
      <c r="E1027">
        <f t="shared" si="61"/>
        <v>5.6465918142617082E-2</v>
      </c>
      <c r="F1027">
        <f t="shared" si="62"/>
        <v>-0.40004094796288669</v>
      </c>
      <c r="G1027" s="4">
        <f t="shared" si="63"/>
        <v>7.9315268872758864</v>
      </c>
    </row>
    <row r="1028" spans="1:7">
      <c r="A1028" s="1">
        <v>40992.148356481484</v>
      </c>
      <c r="B1028">
        <v>11.526999999999999</v>
      </c>
      <c r="C1028">
        <v>4.829E-2</v>
      </c>
      <c r="D1028">
        <f t="shared" si="60"/>
        <v>284.67699999999996</v>
      </c>
      <c r="E1028">
        <f t="shared" si="61"/>
        <v>5.6485363217545236E-2</v>
      </c>
      <c r="F1028">
        <f t="shared" si="62"/>
        <v>-0.40013894796288674</v>
      </c>
      <c r="G1028" s="4">
        <f t="shared" si="63"/>
        <v>7.9388521630962572</v>
      </c>
    </row>
    <row r="1029" spans="1:7">
      <c r="A1029" s="1">
        <v>40992.15530092593</v>
      </c>
      <c r="B1029">
        <v>11.52</v>
      </c>
      <c r="C1029">
        <v>4.8439999999999997E-2</v>
      </c>
      <c r="D1029">
        <f t="shared" si="60"/>
        <v>284.66999999999996</v>
      </c>
      <c r="E1029">
        <f t="shared" si="61"/>
        <v>5.6483974283621799E-2</v>
      </c>
      <c r="F1029">
        <f t="shared" si="62"/>
        <v>-0.4001319479628867</v>
      </c>
      <c r="G1029" s="4">
        <f t="shared" si="63"/>
        <v>7.9415790700293458</v>
      </c>
    </row>
    <row r="1030" spans="1:7">
      <c r="A1030" s="1">
        <v>40992.162245370375</v>
      </c>
      <c r="B1030">
        <v>11.526999999999999</v>
      </c>
      <c r="C1030">
        <v>4.8549999999999996E-2</v>
      </c>
      <c r="D1030">
        <f t="shared" si="60"/>
        <v>284.67699999999996</v>
      </c>
      <c r="E1030">
        <f t="shared" si="61"/>
        <v>5.6485363217545236E-2</v>
      </c>
      <c r="F1030">
        <f t="shared" si="62"/>
        <v>-0.40013894796288674</v>
      </c>
      <c r="G1030" s="4">
        <f t="shared" si="63"/>
        <v>7.9434551254424246</v>
      </c>
    </row>
    <row r="1031" spans="1:7">
      <c r="A1031" s="1">
        <v>40992.16918981482</v>
      </c>
      <c r="B1031">
        <v>11.518000000000001</v>
      </c>
      <c r="C1031">
        <v>4.8670000000000005E-2</v>
      </c>
      <c r="D1031">
        <f t="shared" si="60"/>
        <v>284.66800000000001</v>
      </c>
      <c r="E1031">
        <f t="shared" si="61"/>
        <v>5.6483577445357973E-2</v>
      </c>
      <c r="F1031">
        <f t="shared" si="62"/>
        <v>-0.40012994796288676</v>
      </c>
      <c r="G1031" s="4">
        <f t="shared" si="63"/>
        <v>7.9456714369243757</v>
      </c>
    </row>
    <row r="1032" spans="1:7">
      <c r="A1032" s="1">
        <v>40992.176134259265</v>
      </c>
      <c r="B1032">
        <v>11.583</v>
      </c>
      <c r="C1032">
        <v>4.8590000000000001E-2</v>
      </c>
      <c r="D1032">
        <f t="shared" si="60"/>
        <v>284.733</v>
      </c>
      <c r="E1032">
        <f t="shared" si="61"/>
        <v>5.6496474688932756E-2</v>
      </c>
      <c r="F1032">
        <f t="shared" si="62"/>
        <v>-0.40019494796288679</v>
      </c>
      <c r="G1032" s="4">
        <f t="shared" si="63"/>
        <v>7.9435920636442914</v>
      </c>
    </row>
    <row r="1033" spans="1:7">
      <c r="A1033" s="1">
        <v>40992.183078703711</v>
      </c>
      <c r="B1033">
        <v>11.661</v>
      </c>
      <c r="C1033">
        <v>4.8509999999999998E-2</v>
      </c>
      <c r="D1033">
        <f t="shared" si="60"/>
        <v>284.81099999999998</v>
      </c>
      <c r="E1033">
        <f t="shared" si="61"/>
        <v>5.6511951381222503E-2</v>
      </c>
      <c r="F1033">
        <f t="shared" si="62"/>
        <v>-0.40027294796288676</v>
      </c>
      <c r="G1033" s="4">
        <f t="shared" si="63"/>
        <v>7.9413811944920027</v>
      </c>
    </row>
    <row r="1034" spans="1:7">
      <c r="A1034" s="1">
        <v>40992.190023148149</v>
      </c>
      <c r="B1034">
        <v>11.581</v>
      </c>
      <c r="C1034">
        <v>4.8520000000000001E-2</v>
      </c>
      <c r="D1034">
        <f t="shared" si="60"/>
        <v>284.73099999999999</v>
      </c>
      <c r="E1034">
        <f t="shared" si="61"/>
        <v>5.6496077850668916E-2</v>
      </c>
      <c r="F1034">
        <f t="shared" si="62"/>
        <v>-0.40019294796288674</v>
      </c>
      <c r="G1034" s="4">
        <f t="shared" si="63"/>
        <v>7.9423734360627645</v>
      </c>
    </row>
    <row r="1035" spans="1:7">
      <c r="A1035" s="1">
        <v>40992.196967592594</v>
      </c>
      <c r="B1035">
        <v>11.584</v>
      </c>
      <c r="C1035">
        <v>4.8579999999999998E-2</v>
      </c>
      <c r="D1035">
        <f t="shared" si="60"/>
        <v>284.73399999999998</v>
      </c>
      <c r="E1035">
        <f t="shared" si="61"/>
        <v>5.6496673108064679E-2</v>
      </c>
      <c r="F1035">
        <f t="shared" si="62"/>
        <v>-0.40019594796288677</v>
      </c>
      <c r="G1035" s="4">
        <f t="shared" si="63"/>
        <v>7.9434048639374799</v>
      </c>
    </row>
    <row r="1036" spans="1:7">
      <c r="A1036" s="1">
        <v>40992.203912037039</v>
      </c>
      <c r="B1036">
        <v>11.609</v>
      </c>
      <c r="C1036">
        <v>4.8479999999999995E-2</v>
      </c>
      <c r="D1036">
        <f t="shared" si="60"/>
        <v>284.75899999999996</v>
      </c>
      <c r="E1036">
        <f t="shared" si="61"/>
        <v>5.6501633586362662E-2</v>
      </c>
      <c r="F1036">
        <f t="shared" si="62"/>
        <v>-0.40022094796288671</v>
      </c>
      <c r="G1036" s="4">
        <f t="shared" si="63"/>
        <v>7.9413800890738493</v>
      </c>
    </row>
    <row r="1037" spans="1:7">
      <c r="A1037" s="1">
        <v>40992.210856481484</v>
      </c>
      <c r="B1037">
        <v>11.489000000000001</v>
      </c>
      <c r="C1037">
        <v>4.8379999999999999E-2</v>
      </c>
      <c r="D1037">
        <f t="shared" ref="D1037:D1100" si="64">B1037+273.15</f>
        <v>284.63899999999995</v>
      </c>
      <c r="E1037">
        <f t="shared" ref="E1037:E1100" si="65">$C$2*D1037/96487*LN(10)</f>
        <v>5.6477823290532282E-2</v>
      </c>
      <c r="F1037">
        <f t="shared" ref="F1037:F1100" si="66">$C$7-0.001*(D1037-$C$5)</f>
        <v>-0.4001009479628867</v>
      </c>
      <c r="G1037" s="4">
        <f t="shared" ref="G1037:G1100" si="67">(C1037-F1037)/E1037</f>
        <v>7.9408327345729743</v>
      </c>
    </row>
    <row r="1038" spans="1:7">
      <c r="A1038" s="1">
        <v>40992.21780092593</v>
      </c>
      <c r="B1038">
        <v>11.375999999999999</v>
      </c>
      <c r="C1038">
        <v>4.827E-2</v>
      </c>
      <c r="D1038">
        <f t="shared" si="64"/>
        <v>284.52599999999995</v>
      </c>
      <c r="E1038">
        <f t="shared" si="65"/>
        <v>5.6455401928625339E-2</v>
      </c>
      <c r="F1038">
        <f t="shared" si="66"/>
        <v>-0.39998794796288673</v>
      </c>
      <c r="G1038" s="4">
        <f t="shared" si="67"/>
        <v>7.9400364296335031</v>
      </c>
    </row>
    <row r="1039" spans="1:7">
      <c r="A1039" s="1">
        <v>40992.224745370375</v>
      </c>
      <c r="B1039">
        <v>11.414999999999999</v>
      </c>
      <c r="C1039">
        <v>4.8100000000000004E-2</v>
      </c>
      <c r="D1039">
        <f t="shared" si="64"/>
        <v>284.565</v>
      </c>
      <c r="E1039">
        <f t="shared" si="65"/>
        <v>5.6463140274770222E-2</v>
      </c>
      <c r="F1039">
        <f t="shared" si="66"/>
        <v>-0.40002694796288674</v>
      </c>
      <c r="G1039" s="4">
        <f t="shared" si="67"/>
        <v>7.9366281397410363</v>
      </c>
    </row>
    <row r="1040" spans="1:7">
      <c r="A1040" s="1">
        <v>40992.231689814813</v>
      </c>
      <c r="B1040">
        <v>11.452999999999999</v>
      </c>
      <c r="C1040">
        <v>4.8170000000000004E-2</v>
      </c>
      <c r="D1040">
        <f t="shared" si="64"/>
        <v>284.60299999999995</v>
      </c>
      <c r="E1040">
        <f t="shared" si="65"/>
        <v>5.6470680201783162E-2</v>
      </c>
      <c r="F1040">
        <f t="shared" si="66"/>
        <v>-0.40006494796288672</v>
      </c>
      <c r="G1040" s="4">
        <f t="shared" si="67"/>
        <v>7.9374809434070333</v>
      </c>
    </row>
    <row r="1041" spans="1:7">
      <c r="A1041" s="1">
        <v>40992.238634259258</v>
      </c>
      <c r="B1041">
        <v>11.484999999999999</v>
      </c>
      <c r="C1041">
        <v>4.8210000000000003E-2</v>
      </c>
      <c r="D1041">
        <f t="shared" si="64"/>
        <v>284.63499999999999</v>
      </c>
      <c r="E1041">
        <f t="shared" si="65"/>
        <v>5.6477029614004609E-2</v>
      </c>
      <c r="F1041">
        <f t="shared" si="66"/>
        <v>-0.40009694796288675</v>
      </c>
      <c r="G1041" s="4">
        <f t="shared" si="67"/>
        <v>7.9378634292006049</v>
      </c>
    </row>
    <row r="1042" spans="1:7">
      <c r="A1042" s="1">
        <v>40992.245578703703</v>
      </c>
      <c r="B1042">
        <v>11.374000000000001</v>
      </c>
      <c r="C1042">
        <v>4.7840000000000001E-2</v>
      </c>
      <c r="D1042">
        <f t="shared" si="64"/>
        <v>284.524</v>
      </c>
      <c r="E1042">
        <f t="shared" si="65"/>
        <v>5.6455005090361512E-2</v>
      </c>
      <c r="F1042">
        <f t="shared" si="66"/>
        <v>-0.39998594796288678</v>
      </c>
      <c r="G1042" s="4">
        <f t="shared" si="67"/>
        <v>7.9324401307926458</v>
      </c>
    </row>
    <row r="1043" spans="1:7">
      <c r="A1043" s="1">
        <v>40992.252523148149</v>
      </c>
      <c r="B1043">
        <v>11.321999999999999</v>
      </c>
      <c r="C1043">
        <v>4.7710000000000002E-2</v>
      </c>
      <c r="D1043">
        <f t="shared" si="64"/>
        <v>284.47199999999998</v>
      </c>
      <c r="E1043">
        <f t="shared" si="65"/>
        <v>5.6444687295501665E-2</v>
      </c>
      <c r="F1043">
        <f t="shared" si="66"/>
        <v>-0.39993394796288673</v>
      </c>
      <c r="G1043" s="4">
        <f t="shared" si="67"/>
        <v>7.9306657439585377</v>
      </c>
    </row>
    <row r="1044" spans="1:7">
      <c r="A1044" s="1">
        <v>40992.259467592594</v>
      </c>
      <c r="B1044">
        <v>11.275</v>
      </c>
      <c r="C1044">
        <v>4.7659999999999994E-2</v>
      </c>
      <c r="D1044">
        <f t="shared" si="64"/>
        <v>284.42499999999995</v>
      </c>
      <c r="E1044">
        <f t="shared" si="65"/>
        <v>5.6435361596301442E-2</v>
      </c>
      <c r="F1044">
        <f t="shared" si="66"/>
        <v>-0.39988694796288671</v>
      </c>
      <c r="G1044" s="4">
        <f t="shared" si="67"/>
        <v>7.930257471624266</v>
      </c>
    </row>
    <row r="1045" spans="1:7">
      <c r="A1045" s="1">
        <v>40992.266412037039</v>
      </c>
      <c r="B1045">
        <v>11.275</v>
      </c>
      <c r="C1045">
        <v>4.761E-2</v>
      </c>
      <c r="D1045">
        <f t="shared" si="64"/>
        <v>284.42499999999995</v>
      </c>
      <c r="E1045">
        <f t="shared" si="65"/>
        <v>5.6435361596301442E-2</v>
      </c>
      <c r="F1045">
        <f t="shared" si="66"/>
        <v>-0.39988694796288671</v>
      </c>
      <c r="G1045" s="4">
        <f t="shared" si="67"/>
        <v>7.9293715022854379</v>
      </c>
    </row>
    <row r="1046" spans="1:7">
      <c r="A1046" s="1">
        <v>40992.273368055554</v>
      </c>
      <c r="B1046">
        <v>11.196</v>
      </c>
      <c r="C1046">
        <v>4.7380000000000005E-2</v>
      </c>
      <c r="D1046">
        <f t="shared" si="64"/>
        <v>284.346</v>
      </c>
      <c r="E1046">
        <f t="shared" si="65"/>
        <v>5.6419686484879779E-2</v>
      </c>
      <c r="F1046">
        <f t="shared" si="66"/>
        <v>-0.39980794796288677</v>
      </c>
      <c r="G1046" s="4">
        <f t="shared" si="67"/>
        <v>7.9260977120589118</v>
      </c>
    </row>
    <row r="1047" spans="1:7">
      <c r="A1047" s="1">
        <v>40992.280312499999</v>
      </c>
      <c r="B1047">
        <v>11.265000000000001</v>
      </c>
      <c r="C1047">
        <v>4.752E-2</v>
      </c>
      <c r="D1047">
        <f t="shared" si="64"/>
        <v>284.41499999999996</v>
      </c>
      <c r="E1047">
        <f t="shared" si="65"/>
        <v>5.6433377404982235E-2</v>
      </c>
      <c r="F1047">
        <f t="shared" si="66"/>
        <v>-0.39987694796288675</v>
      </c>
      <c r="G1047" s="4">
        <f t="shared" si="67"/>
        <v>7.9278782971332173</v>
      </c>
    </row>
    <row r="1048" spans="1:7">
      <c r="A1048" s="1">
        <v>40992.287256944444</v>
      </c>
      <c r="B1048">
        <v>11.297000000000001</v>
      </c>
      <c r="C1048">
        <v>4.734E-2</v>
      </c>
      <c r="D1048">
        <f t="shared" si="64"/>
        <v>284.447</v>
      </c>
      <c r="E1048">
        <f t="shared" si="65"/>
        <v>5.6439726817203689E-2</v>
      </c>
      <c r="F1048">
        <f t="shared" si="66"/>
        <v>-0.39990894796288678</v>
      </c>
      <c r="G1048" s="4">
        <f t="shared" si="67"/>
        <v>7.9243641524246087</v>
      </c>
    </row>
    <row r="1049" spans="1:7">
      <c r="A1049" s="1">
        <v>40992.29420138889</v>
      </c>
      <c r="B1049">
        <v>11.253</v>
      </c>
      <c r="C1049">
        <v>4.7329999999999997E-2</v>
      </c>
      <c r="D1049">
        <f t="shared" si="64"/>
        <v>284.40299999999996</v>
      </c>
      <c r="E1049">
        <f t="shared" si="65"/>
        <v>5.6430996375399202E-2</v>
      </c>
      <c r="F1049">
        <f t="shared" si="66"/>
        <v>-0.39986494796288674</v>
      </c>
      <c r="G1049" s="4">
        <f t="shared" si="67"/>
        <v>7.9246332102305219</v>
      </c>
    </row>
    <row r="1050" spans="1:7">
      <c r="A1050" s="1">
        <v>40992.301145833335</v>
      </c>
      <c r="B1050">
        <v>11.305999999999999</v>
      </c>
      <c r="C1050">
        <v>4.7299999999999995E-2</v>
      </c>
      <c r="D1050">
        <f t="shared" si="64"/>
        <v>284.45599999999996</v>
      </c>
      <c r="E1050">
        <f t="shared" si="65"/>
        <v>5.6441512589390952E-2</v>
      </c>
      <c r="F1050">
        <f t="shared" si="66"/>
        <v>-0.39991794796288671</v>
      </c>
      <c r="G1050" s="4">
        <f t="shared" si="67"/>
        <v>7.9235641896483866</v>
      </c>
    </row>
    <row r="1051" spans="1:7">
      <c r="A1051" s="1">
        <v>40992.30809027778</v>
      </c>
      <c r="B1051">
        <v>11.387</v>
      </c>
      <c r="C1051">
        <v>4.7289999999999999E-2</v>
      </c>
      <c r="D1051">
        <f t="shared" si="64"/>
        <v>284.53699999999998</v>
      </c>
      <c r="E1051">
        <f t="shared" si="65"/>
        <v>5.6457584539076455E-2</v>
      </c>
      <c r="F1051">
        <f t="shared" si="66"/>
        <v>-0.39999894796288676</v>
      </c>
      <c r="G1051" s="4">
        <f t="shared" si="67"/>
        <v>7.9225661461535068</v>
      </c>
    </row>
    <row r="1052" spans="1:7">
      <c r="A1052" s="1">
        <v>40992.315023148149</v>
      </c>
      <c r="B1052">
        <v>11.375999999999999</v>
      </c>
      <c r="C1052">
        <v>4.7289999999999999E-2</v>
      </c>
      <c r="D1052">
        <f t="shared" si="64"/>
        <v>284.52599999999995</v>
      </c>
      <c r="E1052">
        <f t="shared" si="65"/>
        <v>5.6455401928625339E-2</v>
      </c>
      <c r="F1052">
        <f t="shared" si="66"/>
        <v>-0.39998794796288673</v>
      </c>
      <c r="G1052" s="4">
        <f t="shared" si="67"/>
        <v>7.922677594756391</v>
      </c>
    </row>
    <row r="1053" spans="1:7">
      <c r="A1053" s="1">
        <v>40992.321967592594</v>
      </c>
      <c r="B1053">
        <v>11.369</v>
      </c>
      <c r="C1053">
        <v>4.7649999999999998E-2</v>
      </c>
      <c r="D1053">
        <f t="shared" si="64"/>
        <v>284.51900000000001</v>
      </c>
      <c r="E1053">
        <f t="shared" si="65"/>
        <v>5.6454012994701909E-2</v>
      </c>
      <c r="F1053">
        <f t="shared" si="66"/>
        <v>-0.39998094796288675</v>
      </c>
      <c r="G1053" s="4">
        <f t="shared" si="67"/>
        <v>7.9291253928200982</v>
      </c>
    </row>
    <row r="1054" spans="1:7">
      <c r="A1054" s="1">
        <v>40992.328912037039</v>
      </c>
      <c r="B1054">
        <v>11.38</v>
      </c>
      <c r="C1054">
        <v>4.7840000000000001E-2</v>
      </c>
      <c r="D1054">
        <f t="shared" si="64"/>
        <v>284.52999999999997</v>
      </c>
      <c r="E1054">
        <f t="shared" si="65"/>
        <v>5.6456195605153019E-2</v>
      </c>
      <c r="F1054">
        <f t="shared" si="66"/>
        <v>-0.39999194796288673</v>
      </c>
      <c r="G1054" s="4">
        <f t="shared" si="67"/>
        <v>7.9323791332834874</v>
      </c>
    </row>
    <row r="1055" spans="1:7">
      <c r="A1055" s="1">
        <v>40992.335856481484</v>
      </c>
      <c r="B1055">
        <v>11.317</v>
      </c>
      <c r="C1055">
        <v>4.7560000000000005E-2</v>
      </c>
      <c r="D1055">
        <f t="shared" si="64"/>
        <v>284.46699999999998</v>
      </c>
      <c r="E1055">
        <f t="shared" si="65"/>
        <v>5.6443695199842076E-2</v>
      </c>
      <c r="F1055">
        <f t="shared" si="66"/>
        <v>-0.39992894796288675</v>
      </c>
      <c r="G1055" s="4">
        <f t="shared" si="67"/>
        <v>7.9280590396948138</v>
      </c>
    </row>
    <row r="1056" spans="1:7">
      <c r="A1056" s="1">
        <v>40992.34280092593</v>
      </c>
      <c r="B1056">
        <v>11.263999999999999</v>
      </c>
      <c r="C1056">
        <v>4.7439999999999996E-2</v>
      </c>
      <c r="D1056">
        <f t="shared" si="64"/>
        <v>284.41399999999999</v>
      </c>
      <c r="E1056">
        <f t="shared" si="65"/>
        <v>5.6433178985850319E-2</v>
      </c>
      <c r="F1056">
        <f t="shared" si="66"/>
        <v>-0.39987594796288678</v>
      </c>
      <c r="G1056" s="4">
        <f t="shared" si="67"/>
        <v>7.9264708457243529</v>
      </c>
    </row>
    <row r="1057" spans="1:7">
      <c r="A1057" s="1">
        <v>40992.349745370375</v>
      </c>
      <c r="B1057">
        <v>11.36</v>
      </c>
      <c r="C1057">
        <v>4.7780000000000003E-2</v>
      </c>
      <c r="D1057">
        <f t="shared" si="64"/>
        <v>284.51</v>
      </c>
      <c r="E1057">
        <f t="shared" si="65"/>
        <v>5.6452227222514625E-2</v>
      </c>
      <c r="F1057">
        <f t="shared" si="66"/>
        <v>-0.39997194796288676</v>
      </c>
      <c r="G1057" s="4">
        <f t="shared" si="67"/>
        <v>7.9315196227423881</v>
      </c>
    </row>
    <row r="1058" spans="1:7">
      <c r="A1058" s="1">
        <v>40992.35670138889</v>
      </c>
      <c r="B1058">
        <v>11.406000000000001</v>
      </c>
      <c r="C1058">
        <v>4.7789999999999999E-2</v>
      </c>
      <c r="D1058">
        <f t="shared" si="64"/>
        <v>284.55599999999998</v>
      </c>
      <c r="E1058">
        <f t="shared" si="65"/>
        <v>5.6461354502582939E-2</v>
      </c>
      <c r="F1058">
        <f t="shared" si="66"/>
        <v>-0.40001794796288676</v>
      </c>
      <c r="G1058" s="4">
        <f t="shared" si="67"/>
        <v>7.9312292790000436</v>
      </c>
    </row>
    <row r="1059" spans="1:7">
      <c r="A1059" s="1">
        <v>40992.363645833335</v>
      </c>
      <c r="B1059">
        <v>11.335000000000001</v>
      </c>
      <c r="C1059">
        <v>4.7640000000000002E-2</v>
      </c>
      <c r="D1059">
        <f t="shared" si="64"/>
        <v>284.48499999999996</v>
      </c>
      <c r="E1059">
        <f t="shared" si="65"/>
        <v>5.6447266744216629E-2</v>
      </c>
      <c r="F1059">
        <f t="shared" si="66"/>
        <v>-0.39994694796288671</v>
      </c>
      <c r="G1059" s="4">
        <f t="shared" si="67"/>
        <v>7.9292935473929704</v>
      </c>
    </row>
    <row r="1060" spans="1:7">
      <c r="A1060" s="1">
        <v>40992.37059027778</v>
      </c>
      <c r="B1060">
        <v>11.323</v>
      </c>
      <c r="C1060">
        <v>4.7450000000000006E-2</v>
      </c>
      <c r="D1060">
        <f t="shared" si="64"/>
        <v>284.47299999999996</v>
      </c>
      <c r="E1060">
        <f t="shared" si="65"/>
        <v>5.6444885714633582E-2</v>
      </c>
      <c r="F1060">
        <f t="shared" si="66"/>
        <v>-0.3999349479628867</v>
      </c>
      <c r="G1060" s="4">
        <f t="shared" si="67"/>
        <v>7.9260493187055951</v>
      </c>
    </row>
    <row r="1061" spans="1:7">
      <c r="A1061" s="1">
        <v>40992.377534722225</v>
      </c>
      <c r="B1061">
        <v>11.417</v>
      </c>
      <c r="C1061">
        <v>4.7740000000000005E-2</v>
      </c>
      <c r="D1061">
        <f t="shared" si="64"/>
        <v>284.56699999999995</v>
      </c>
      <c r="E1061">
        <f t="shared" si="65"/>
        <v>5.6463537113034055E-2</v>
      </c>
      <c r="F1061">
        <f t="shared" si="66"/>
        <v>-0.40002894796288674</v>
      </c>
      <c r="G1061" s="4">
        <f t="shared" si="67"/>
        <v>7.9302319843423987</v>
      </c>
    </row>
    <row r="1062" spans="1:7">
      <c r="A1062" s="1">
        <v>40992.384479166671</v>
      </c>
      <c r="B1062">
        <v>11.342000000000001</v>
      </c>
      <c r="C1062">
        <v>4.7880000000000006E-2</v>
      </c>
      <c r="D1062">
        <f t="shared" si="64"/>
        <v>284.49199999999996</v>
      </c>
      <c r="E1062">
        <f t="shared" si="65"/>
        <v>5.6448655678140065E-2</v>
      </c>
      <c r="F1062">
        <f t="shared" si="66"/>
        <v>-0.39995394796288675</v>
      </c>
      <c r="G1062" s="4">
        <f t="shared" si="67"/>
        <v>7.9334741028440829</v>
      </c>
    </row>
    <row r="1063" spans="1:7">
      <c r="A1063" s="1">
        <v>40992.391423611116</v>
      </c>
      <c r="B1063">
        <v>11.186999999999999</v>
      </c>
      <c r="C1063">
        <v>4.7420000000000004E-2</v>
      </c>
      <c r="D1063">
        <f t="shared" si="64"/>
        <v>284.33699999999999</v>
      </c>
      <c r="E1063">
        <f t="shared" si="65"/>
        <v>5.6417900712692495E-2</v>
      </c>
      <c r="F1063">
        <f t="shared" si="66"/>
        <v>-0.39979894796288673</v>
      </c>
      <c r="G1063" s="4">
        <f t="shared" si="67"/>
        <v>7.9268980645051661</v>
      </c>
    </row>
    <row r="1064" spans="1:7">
      <c r="A1064" s="1">
        <v>40992.398356481484</v>
      </c>
      <c r="B1064">
        <v>11.281000000000001</v>
      </c>
      <c r="C1064">
        <v>4.7640000000000002E-2</v>
      </c>
      <c r="D1064">
        <f t="shared" si="64"/>
        <v>284.43099999999998</v>
      </c>
      <c r="E1064">
        <f t="shared" si="65"/>
        <v>5.6436552111092955E-2</v>
      </c>
      <c r="F1064">
        <f t="shared" si="66"/>
        <v>-0.39989294796288677</v>
      </c>
      <c r="G1064" s="4">
        <f t="shared" si="67"/>
        <v>7.9298421186669446</v>
      </c>
    </row>
    <row r="1065" spans="1:7">
      <c r="A1065" s="1">
        <v>40992.40530092593</v>
      </c>
      <c r="B1065">
        <v>11.269</v>
      </c>
      <c r="C1065">
        <v>4.7560000000000005E-2</v>
      </c>
      <c r="D1065">
        <f t="shared" si="64"/>
        <v>284.41899999999998</v>
      </c>
      <c r="E1065">
        <f t="shared" si="65"/>
        <v>5.6434171081509922E-2</v>
      </c>
      <c r="F1065">
        <f t="shared" si="66"/>
        <v>-0.39988094796288676</v>
      </c>
      <c r="G1065" s="4">
        <f t="shared" si="67"/>
        <v>7.9285464708364648</v>
      </c>
    </row>
    <row r="1066" spans="1:7">
      <c r="A1066" s="1">
        <v>40992.412245370375</v>
      </c>
      <c r="B1066">
        <v>11.295</v>
      </c>
      <c r="C1066">
        <v>4.7600000000000003E-2</v>
      </c>
      <c r="D1066">
        <f t="shared" si="64"/>
        <v>284.44499999999999</v>
      </c>
      <c r="E1066">
        <f t="shared" si="65"/>
        <v>5.6439329978939849E-2</v>
      </c>
      <c r="F1066">
        <f t="shared" si="66"/>
        <v>-0.39990694796288678</v>
      </c>
      <c r="G1066" s="4">
        <f t="shared" si="67"/>
        <v>7.9289911508494617</v>
      </c>
    </row>
    <row r="1067" spans="1:7">
      <c r="A1067" s="1">
        <v>40992.41918981482</v>
      </c>
      <c r="B1067">
        <v>11.284000000000001</v>
      </c>
      <c r="C1067">
        <v>4.7329999999999997E-2</v>
      </c>
      <c r="D1067">
        <f t="shared" si="64"/>
        <v>284.43399999999997</v>
      </c>
      <c r="E1067">
        <f t="shared" si="65"/>
        <v>5.6437147368488712E-2</v>
      </c>
      <c r="F1067">
        <f t="shared" si="66"/>
        <v>-0.39989594796288674</v>
      </c>
      <c r="G1067" s="4">
        <f t="shared" si="67"/>
        <v>7.9243188009284857</v>
      </c>
    </row>
    <row r="1068" spans="1:7">
      <c r="A1068" s="1">
        <v>40992.426134259265</v>
      </c>
      <c r="B1068">
        <v>11.313000000000001</v>
      </c>
      <c r="C1068">
        <v>4.7469999999999998E-2</v>
      </c>
      <c r="D1068">
        <f t="shared" si="64"/>
        <v>284.46299999999997</v>
      </c>
      <c r="E1068">
        <f t="shared" si="65"/>
        <v>5.6442901523314382E-2</v>
      </c>
      <c r="F1068">
        <f t="shared" si="66"/>
        <v>-0.39992494796288675</v>
      </c>
      <c r="G1068" s="4">
        <f t="shared" si="67"/>
        <v>7.9265051208978896</v>
      </c>
    </row>
    <row r="1069" spans="1:7">
      <c r="A1069" s="1">
        <v>40992.433078703711</v>
      </c>
      <c r="B1069">
        <v>11.321</v>
      </c>
      <c r="C1069">
        <v>4.7490000000000004E-2</v>
      </c>
      <c r="D1069">
        <f t="shared" si="64"/>
        <v>284.471</v>
      </c>
      <c r="E1069">
        <f t="shared" si="65"/>
        <v>5.6444488876369749E-2</v>
      </c>
      <c r="F1069">
        <f t="shared" si="66"/>
        <v>-0.39993294796288675</v>
      </c>
      <c r="G1069" s="4">
        <f t="shared" si="67"/>
        <v>7.9267782713539372</v>
      </c>
    </row>
    <row r="1070" spans="1:7">
      <c r="A1070" s="1">
        <v>40992.440023148149</v>
      </c>
      <c r="B1070">
        <v>11.3</v>
      </c>
      <c r="C1070">
        <v>4.7390000000000002E-2</v>
      </c>
      <c r="D1070">
        <f t="shared" si="64"/>
        <v>284.45</v>
      </c>
      <c r="E1070">
        <f t="shared" si="65"/>
        <v>5.6440322074599439E-2</v>
      </c>
      <c r="F1070">
        <f t="shared" si="66"/>
        <v>-0.39991194796288676</v>
      </c>
      <c r="G1070" s="4">
        <f t="shared" si="67"/>
        <v>7.9252196217390436</v>
      </c>
    </row>
    <row r="1071" spans="1:7">
      <c r="A1071" s="1">
        <v>40992.446967592594</v>
      </c>
      <c r="B1071">
        <v>11.3</v>
      </c>
      <c r="C1071">
        <v>4.7329999999999997E-2</v>
      </c>
      <c r="D1071">
        <f t="shared" si="64"/>
        <v>284.45</v>
      </c>
      <c r="E1071">
        <f t="shared" si="65"/>
        <v>5.6440322074599439E-2</v>
      </c>
      <c r="F1071">
        <f t="shared" si="66"/>
        <v>-0.39991194796288676</v>
      </c>
      <c r="G1071" s="4">
        <f t="shared" si="67"/>
        <v>7.9241565519727031</v>
      </c>
    </row>
    <row r="1072" spans="1:7">
      <c r="A1072" s="1">
        <v>40992.453912037039</v>
      </c>
      <c r="B1072">
        <v>11.302</v>
      </c>
      <c r="C1072">
        <v>4.7259999999999996E-2</v>
      </c>
      <c r="D1072">
        <f t="shared" si="64"/>
        <v>284.452</v>
      </c>
      <c r="E1072">
        <f t="shared" si="65"/>
        <v>5.6440718912863279E-2</v>
      </c>
      <c r="F1072">
        <f t="shared" si="66"/>
        <v>-0.39991394796288676</v>
      </c>
      <c r="G1072" s="4">
        <f t="shared" si="67"/>
        <v>7.9228960327961442</v>
      </c>
    </row>
    <row r="1073" spans="1:7">
      <c r="A1073" s="1">
        <v>40992.460856481484</v>
      </c>
      <c r="B1073">
        <v>11.3</v>
      </c>
      <c r="C1073">
        <v>4.7369999999999995E-2</v>
      </c>
      <c r="D1073">
        <f t="shared" si="64"/>
        <v>284.45</v>
      </c>
      <c r="E1073">
        <f t="shared" si="65"/>
        <v>5.6440322074599439E-2</v>
      </c>
      <c r="F1073">
        <f t="shared" si="66"/>
        <v>-0.39991194796288676</v>
      </c>
      <c r="G1073" s="4">
        <f t="shared" si="67"/>
        <v>7.924865265150264</v>
      </c>
    </row>
    <row r="1074" spans="1:7">
      <c r="A1074" s="1">
        <v>40992.46780092593</v>
      </c>
      <c r="B1074">
        <v>11.282999999999999</v>
      </c>
      <c r="C1074">
        <v>4.7270000000000006E-2</v>
      </c>
      <c r="D1074">
        <f t="shared" si="64"/>
        <v>284.43299999999999</v>
      </c>
      <c r="E1074">
        <f t="shared" si="65"/>
        <v>5.6436948949356795E-2</v>
      </c>
      <c r="F1074">
        <f t="shared" si="66"/>
        <v>-0.39989494796288677</v>
      </c>
      <c r="G1074" s="4">
        <f t="shared" si="67"/>
        <v>7.9232658087903785</v>
      </c>
    </row>
    <row r="1075" spans="1:7">
      <c r="A1075" s="1">
        <v>40992.474745370375</v>
      </c>
      <c r="B1075">
        <v>11.263</v>
      </c>
      <c r="C1075">
        <v>4.7270000000000006E-2</v>
      </c>
      <c r="D1075">
        <f t="shared" si="64"/>
        <v>284.41299999999995</v>
      </c>
      <c r="E1075">
        <f t="shared" si="65"/>
        <v>5.6432980566718395E-2</v>
      </c>
      <c r="F1075">
        <f t="shared" si="66"/>
        <v>-0.3998749479628867</v>
      </c>
      <c r="G1075" s="4">
        <f t="shared" si="67"/>
        <v>7.9234685723226264</v>
      </c>
    </row>
    <row r="1076" spans="1:7">
      <c r="A1076" s="1">
        <v>40992.48170138889</v>
      </c>
      <c r="B1076">
        <v>11.224</v>
      </c>
      <c r="C1076">
        <v>4.7210000000000002E-2</v>
      </c>
      <c r="D1076">
        <f t="shared" si="64"/>
        <v>284.37399999999997</v>
      </c>
      <c r="E1076">
        <f t="shared" si="65"/>
        <v>5.6425242220573525E-2</v>
      </c>
      <c r="F1076">
        <f t="shared" si="66"/>
        <v>-0.39983594796288674</v>
      </c>
      <c r="G1076" s="4">
        <f t="shared" si="67"/>
        <v>7.9228006893674765</v>
      </c>
    </row>
    <row r="1077" spans="1:7">
      <c r="A1077" s="1">
        <v>40992.488645833335</v>
      </c>
      <c r="B1077">
        <v>11.231</v>
      </c>
      <c r="C1077">
        <v>4.7210000000000002E-2</v>
      </c>
      <c r="D1077">
        <f t="shared" si="64"/>
        <v>284.38099999999997</v>
      </c>
      <c r="E1077">
        <f t="shared" si="65"/>
        <v>5.6426631154496962E-2</v>
      </c>
      <c r="F1077">
        <f t="shared" si="66"/>
        <v>-0.39984294796288672</v>
      </c>
      <c r="G1077" s="4">
        <f t="shared" si="67"/>
        <v>7.9227297255944462</v>
      </c>
    </row>
    <row r="1078" spans="1:7">
      <c r="A1078" s="1">
        <v>40992.49559027778</v>
      </c>
      <c r="B1078">
        <v>11.24</v>
      </c>
      <c r="C1078">
        <v>4.734E-2</v>
      </c>
      <c r="D1078">
        <f t="shared" si="64"/>
        <v>284.39</v>
      </c>
      <c r="E1078">
        <f t="shared" si="65"/>
        <v>5.6428416926684245E-2</v>
      </c>
      <c r="F1078">
        <f t="shared" si="66"/>
        <v>-0.39985194796288676</v>
      </c>
      <c r="G1078" s="4">
        <f t="shared" si="67"/>
        <v>7.9249422953670647</v>
      </c>
    </row>
    <row r="1079" spans="1:7">
      <c r="A1079" s="1">
        <v>40992.502534722225</v>
      </c>
      <c r="B1079">
        <v>11.236000000000001</v>
      </c>
      <c r="C1079">
        <v>4.7280000000000003E-2</v>
      </c>
      <c r="D1079">
        <f t="shared" si="64"/>
        <v>284.38599999999997</v>
      </c>
      <c r="E1079">
        <f t="shared" si="65"/>
        <v>5.6427623250156558E-2</v>
      </c>
      <c r="F1079">
        <f t="shared" si="66"/>
        <v>-0.39984794796288675</v>
      </c>
      <c r="G1079" s="4">
        <f t="shared" si="67"/>
        <v>7.9239195664978883</v>
      </c>
    </row>
    <row r="1080" spans="1:7">
      <c r="A1080" s="1">
        <v>40992.509479166671</v>
      </c>
      <c r="B1080">
        <v>11.218999999999999</v>
      </c>
      <c r="C1080">
        <v>4.7359999999999999E-2</v>
      </c>
      <c r="D1080">
        <f t="shared" si="64"/>
        <v>284.36899999999997</v>
      </c>
      <c r="E1080">
        <f t="shared" si="65"/>
        <v>5.6424250124913929E-2</v>
      </c>
      <c r="F1080">
        <f t="shared" si="66"/>
        <v>-0.39983094796288676</v>
      </c>
      <c r="G1080" s="4">
        <f t="shared" si="67"/>
        <v>7.9255098113467204</v>
      </c>
    </row>
    <row r="1081" spans="1:7">
      <c r="A1081" s="1">
        <v>40992.516423611116</v>
      </c>
      <c r="B1081">
        <v>11.196999999999999</v>
      </c>
      <c r="C1081">
        <v>4.7439999999999996E-2</v>
      </c>
      <c r="D1081">
        <f t="shared" si="64"/>
        <v>284.34699999999998</v>
      </c>
      <c r="E1081">
        <f t="shared" si="65"/>
        <v>5.6419884904011681E-2</v>
      </c>
      <c r="F1081">
        <f t="shared" si="66"/>
        <v>-0.39980894796288674</v>
      </c>
      <c r="G1081" s="4">
        <f t="shared" si="67"/>
        <v>7.9271510164155883</v>
      </c>
    </row>
    <row r="1082" spans="1:7">
      <c r="A1082" s="1">
        <v>40992.523356481484</v>
      </c>
      <c r="B1082">
        <v>11.103999999999999</v>
      </c>
      <c r="C1082">
        <v>4.7299999999999995E-2</v>
      </c>
      <c r="D1082">
        <f t="shared" si="64"/>
        <v>284.25399999999996</v>
      </c>
      <c r="E1082">
        <f t="shared" si="65"/>
        <v>5.6401431924743145E-2</v>
      </c>
      <c r="F1082">
        <f t="shared" si="66"/>
        <v>-0.39971594796288673</v>
      </c>
      <c r="G1082" s="4">
        <f t="shared" si="67"/>
        <v>7.9256134588806804</v>
      </c>
    </row>
    <row r="1083" spans="1:7">
      <c r="A1083" s="1">
        <v>40992.53030092593</v>
      </c>
      <c r="B1083">
        <v>11.076000000000001</v>
      </c>
      <c r="C1083">
        <v>4.7090000000000007E-2</v>
      </c>
      <c r="D1083">
        <f t="shared" si="64"/>
        <v>284.226</v>
      </c>
      <c r="E1083">
        <f t="shared" si="65"/>
        <v>5.6395876189049392E-2</v>
      </c>
      <c r="F1083">
        <f t="shared" si="66"/>
        <v>-0.39968794796288676</v>
      </c>
      <c r="G1083" s="4">
        <f t="shared" si="67"/>
        <v>7.9221740693451519</v>
      </c>
    </row>
    <row r="1084" spans="1:7">
      <c r="A1084" s="1">
        <v>40992.537245370375</v>
      </c>
      <c r="B1084">
        <v>10.981</v>
      </c>
      <c r="C1084">
        <v>4.6460000000000001E-2</v>
      </c>
      <c r="D1084">
        <f t="shared" si="64"/>
        <v>284.13099999999997</v>
      </c>
      <c r="E1084">
        <f t="shared" si="65"/>
        <v>5.6377026371517008E-2</v>
      </c>
      <c r="F1084">
        <f t="shared" si="66"/>
        <v>-0.39959294796288675</v>
      </c>
      <c r="G1084" s="4">
        <f t="shared" si="67"/>
        <v>7.9119630223747155</v>
      </c>
    </row>
    <row r="1085" spans="1:7">
      <c r="A1085" s="1">
        <v>40992.54418981482</v>
      </c>
      <c r="B1085">
        <v>10.938000000000001</v>
      </c>
      <c r="C1085">
        <v>4.6280000000000002E-2</v>
      </c>
      <c r="D1085">
        <f t="shared" si="64"/>
        <v>284.08799999999997</v>
      </c>
      <c r="E1085">
        <f t="shared" si="65"/>
        <v>5.6368494348844451E-2</v>
      </c>
      <c r="F1085">
        <f t="shared" si="66"/>
        <v>-0.39954994796288673</v>
      </c>
      <c r="G1085" s="4">
        <f t="shared" si="67"/>
        <v>7.9092044787253784</v>
      </c>
    </row>
    <row r="1086" spans="1:7">
      <c r="A1086" s="1">
        <v>40992.551134259265</v>
      </c>
      <c r="B1086">
        <v>11.144</v>
      </c>
      <c r="C1086">
        <v>4.6909999999999993E-2</v>
      </c>
      <c r="D1086">
        <f t="shared" si="64"/>
        <v>284.29399999999998</v>
      </c>
      <c r="E1086">
        <f t="shared" si="65"/>
        <v>5.6409368690019945E-2</v>
      </c>
      <c r="F1086">
        <f t="shared" si="66"/>
        <v>-0.39975594796288677</v>
      </c>
      <c r="G1086" s="4">
        <f t="shared" si="67"/>
        <v>7.9182936865930884</v>
      </c>
    </row>
    <row r="1087" spans="1:7">
      <c r="A1087" s="1">
        <v>40992.558078703711</v>
      </c>
      <c r="B1087">
        <v>11.191000000000001</v>
      </c>
      <c r="C1087">
        <v>4.6929999999999999E-2</v>
      </c>
      <c r="D1087">
        <f t="shared" si="64"/>
        <v>284.34099999999995</v>
      </c>
      <c r="E1087">
        <f t="shared" si="65"/>
        <v>5.6418694389220168E-2</v>
      </c>
      <c r="F1087">
        <f t="shared" si="66"/>
        <v>-0.39980294796288673</v>
      </c>
      <c r="G1087" s="4">
        <f t="shared" si="67"/>
        <v>7.9181723859289326</v>
      </c>
    </row>
    <row r="1088" spans="1:7">
      <c r="A1088" s="1">
        <v>40992.565023148149</v>
      </c>
      <c r="B1088">
        <v>11.227</v>
      </c>
      <c r="C1088">
        <v>4.6899999999999997E-2</v>
      </c>
      <c r="D1088">
        <f t="shared" si="64"/>
        <v>284.37699999999995</v>
      </c>
      <c r="E1088">
        <f t="shared" si="65"/>
        <v>5.6425837477969289E-2</v>
      </c>
      <c r="F1088">
        <f t="shared" si="66"/>
        <v>-0.39983894796288671</v>
      </c>
      <c r="G1088" s="4">
        <f t="shared" si="67"/>
        <v>7.9172763388281115</v>
      </c>
    </row>
    <row r="1089" spans="1:7">
      <c r="A1089" s="1">
        <v>40992.571967592594</v>
      </c>
      <c r="B1089">
        <v>11.256</v>
      </c>
      <c r="C1089">
        <v>4.7039999999999998E-2</v>
      </c>
      <c r="D1089">
        <f t="shared" si="64"/>
        <v>284.40599999999995</v>
      </c>
      <c r="E1089">
        <f t="shared" si="65"/>
        <v>5.6431591632794958E-2</v>
      </c>
      <c r="F1089">
        <f t="shared" si="66"/>
        <v>-0.39986794796288672</v>
      </c>
      <c r="G1089" s="4">
        <f t="shared" si="67"/>
        <v>7.9194638150728363</v>
      </c>
    </row>
    <row r="1090" spans="1:7">
      <c r="A1090" s="1">
        <v>40992.578912037039</v>
      </c>
      <c r="B1090">
        <v>11.256</v>
      </c>
      <c r="C1090">
        <v>4.7079999999999997E-2</v>
      </c>
      <c r="D1090">
        <f t="shared" si="64"/>
        <v>284.40599999999995</v>
      </c>
      <c r="E1090">
        <f t="shared" si="65"/>
        <v>5.6431591632794958E-2</v>
      </c>
      <c r="F1090">
        <f t="shared" si="66"/>
        <v>-0.39986794796288672</v>
      </c>
      <c r="G1090" s="4">
        <f t="shared" si="67"/>
        <v>7.9201726378942849</v>
      </c>
    </row>
    <row r="1091" spans="1:7">
      <c r="A1091" s="1">
        <v>40992.585856481484</v>
      </c>
      <c r="B1091">
        <v>11.096</v>
      </c>
      <c r="C1091">
        <v>4.6679999999999999E-2</v>
      </c>
      <c r="D1091">
        <f t="shared" si="64"/>
        <v>284.24599999999998</v>
      </c>
      <c r="E1091">
        <f t="shared" si="65"/>
        <v>5.6399844571687792E-2</v>
      </c>
      <c r="F1091">
        <f t="shared" si="66"/>
        <v>-0.39970794796288672</v>
      </c>
      <c r="G1091" s="4">
        <f t="shared" si="67"/>
        <v>7.9147017399223367</v>
      </c>
    </row>
    <row r="1092" spans="1:7">
      <c r="A1092" s="1">
        <v>40992.59280092593</v>
      </c>
      <c r="B1092">
        <v>11.099</v>
      </c>
      <c r="C1092">
        <v>4.6850000000000003E-2</v>
      </c>
      <c r="D1092">
        <f t="shared" si="64"/>
        <v>284.24899999999997</v>
      </c>
      <c r="E1092">
        <f t="shared" si="65"/>
        <v>5.6400439829083542E-2</v>
      </c>
      <c r="F1092">
        <f t="shared" si="66"/>
        <v>-0.39971094796288675</v>
      </c>
      <c r="G1092" s="4">
        <f t="shared" si="67"/>
        <v>7.9176855591224031</v>
      </c>
    </row>
    <row r="1093" spans="1:7">
      <c r="A1093" s="1">
        <v>40992.599745370375</v>
      </c>
      <c r="B1093">
        <v>11.141999999999999</v>
      </c>
      <c r="C1093">
        <v>4.7140000000000001E-2</v>
      </c>
      <c r="D1093">
        <f t="shared" si="64"/>
        <v>284.29199999999997</v>
      </c>
      <c r="E1093">
        <f t="shared" si="65"/>
        <v>5.6408971851756098E-2</v>
      </c>
      <c r="F1093">
        <f t="shared" si="66"/>
        <v>-0.39975394796288671</v>
      </c>
      <c r="G1093" s="4">
        <f t="shared" si="67"/>
        <v>7.9223913021732235</v>
      </c>
    </row>
    <row r="1094" spans="1:7">
      <c r="A1094" s="1">
        <v>40992.606689814813</v>
      </c>
      <c r="B1094">
        <v>11.157999999999999</v>
      </c>
      <c r="C1094">
        <v>4.7229999999999994E-2</v>
      </c>
      <c r="D1094">
        <f t="shared" si="64"/>
        <v>284.30799999999999</v>
      </c>
      <c r="E1094">
        <f t="shared" si="65"/>
        <v>5.6412146557866819E-2</v>
      </c>
      <c r="F1094">
        <f t="shared" si="66"/>
        <v>-0.39976994796288678</v>
      </c>
      <c r="G1094" s="4">
        <f t="shared" si="67"/>
        <v>7.9238244817427796</v>
      </c>
    </row>
    <row r="1095" spans="1:7">
      <c r="A1095" s="1">
        <v>40992.613634259258</v>
      </c>
      <c r="B1095">
        <v>11.170999999999999</v>
      </c>
      <c r="C1095">
        <v>4.7320000000000001E-2</v>
      </c>
      <c r="D1095">
        <f t="shared" si="64"/>
        <v>284.32099999999997</v>
      </c>
      <c r="E1095">
        <f t="shared" si="65"/>
        <v>5.6414726006581782E-2</v>
      </c>
      <c r="F1095">
        <f t="shared" si="66"/>
        <v>-0.39978294796288671</v>
      </c>
      <c r="G1095" s="4">
        <f t="shared" si="67"/>
        <v>7.9252879453978773</v>
      </c>
    </row>
    <row r="1096" spans="1:7">
      <c r="A1096" s="1">
        <v>40992.620578703703</v>
      </c>
      <c r="B1096">
        <v>11.173</v>
      </c>
      <c r="C1096">
        <v>4.7289999999999999E-2</v>
      </c>
      <c r="D1096">
        <f t="shared" si="64"/>
        <v>284.32299999999998</v>
      </c>
      <c r="E1096">
        <f t="shared" si="65"/>
        <v>5.6415122844845622E-2</v>
      </c>
      <c r="F1096">
        <f t="shared" si="66"/>
        <v>-0.39978494796288677</v>
      </c>
      <c r="G1096" s="4">
        <f t="shared" si="67"/>
        <v>7.9247358760955677</v>
      </c>
    </row>
    <row r="1097" spans="1:7">
      <c r="A1097" s="1">
        <v>40992.627523148149</v>
      </c>
      <c r="B1097">
        <v>11.138</v>
      </c>
      <c r="C1097">
        <v>4.7299999999999995E-2</v>
      </c>
      <c r="D1097">
        <f t="shared" si="64"/>
        <v>284.28799999999995</v>
      </c>
      <c r="E1097">
        <f t="shared" si="65"/>
        <v>5.6408178175228418E-2</v>
      </c>
      <c r="F1097">
        <f t="shared" si="66"/>
        <v>-0.39974994796288671</v>
      </c>
      <c r="G1097" s="4">
        <f t="shared" si="67"/>
        <v>7.9252683285419092</v>
      </c>
    </row>
    <row r="1098" spans="1:7">
      <c r="A1098" s="1">
        <v>40992.634467592594</v>
      </c>
      <c r="B1098">
        <v>11.128</v>
      </c>
      <c r="C1098">
        <v>4.7240000000000004E-2</v>
      </c>
      <c r="D1098">
        <f t="shared" si="64"/>
        <v>284.27799999999996</v>
      </c>
      <c r="E1098">
        <f t="shared" si="65"/>
        <v>5.6406193983909218E-2</v>
      </c>
      <c r="F1098">
        <f t="shared" si="66"/>
        <v>-0.39973994796288675</v>
      </c>
      <c r="G1098" s="4">
        <f t="shared" si="67"/>
        <v>7.9243061159275348</v>
      </c>
    </row>
    <row r="1099" spans="1:7">
      <c r="A1099" s="1">
        <v>40992.641412037039</v>
      </c>
      <c r="B1099">
        <v>11.09</v>
      </c>
      <c r="C1099">
        <v>4.7189999999999996E-2</v>
      </c>
      <c r="D1099">
        <f t="shared" si="64"/>
        <v>284.23999999999995</v>
      </c>
      <c r="E1099">
        <f t="shared" si="65"/>
        <v>5.6398654056896258E-2</v>
      </c>
      <c r="F1099">
        <f t="shared" si="66"/>
        <v>-0.39970194796288672</v>
      </c>
      <c r="G1099" s="4">
        <f t="shared" si="67"/>
        <v>7.9238051942170795</v>
      </c>
    </row>
    <row r="1100" spans="1:7">
      <c r="A1100" s="1">
        <v>40992.648356481484</v>
      </c>
      <c r="B1100">
        <v>11.054</v>
      </c>
      <c r="C1100">
        <v>4.7130000000000005E-2</v>
      </c>
      <c r="D1100">
        <f t="shared" si="64"/>
        <v>284.20399999999995</v>
      </c>
      <c r="E1100">
        <f t="shared" si="65"/>
        <v>5.6391510968147152E-2</v>
      </c>
      <c r="F1100">
        <f t="shared" si="66"/>
        <v>-0.39966594796288674</v>
      </c>
      <c r="G1100" s="4">
        <f t="shared" si="67"/>
        <v>7.9231065153629281</v>
      </c>
    </row>
    <row r="1101" spans="1:7">
      <c r="A1101" s="1">
        <v>40992.65530092593</v>
      </c>
      <c r="B1101">
        <v>11.036</v>
      </c>
      <c r="C1101">
        <v>4.6979999999999994E-2</v>
      </c>
      <c r="D1101">
        <f t="shared" ref="D1101:D1164" si="68">B1101+273.15</f>
        <v>284.18599999999998</v>
      </c>
      <c r="E1101">
        <f t="shared" ref="E1101:E1164" si="69">$C$2*D1101/96487*LN(10)</f>
        <v>5.6387939423772598E-2</v>
      </c>
      <c r="F1101">
        <f t="shared" ref="F1101:F1164" si="70">$C$7-0.001*(D1101-$C$5)</f>
        <v>-0.39964794796288672</v>
      </c>
      <c r="G1101" s="4">
        <f t="shared" ref="G1101:G1164" si="71">(C1101-F1101)/E1101</f>
        <v>7.9206289949051198</v>
      </c>
    </row>
    <row r="1102" spans="1:7">
      <c r="A1102" s="1">
        <v>40992.662245370375</v>
      </c>
      <c r="B1102">
        <v>10.95</v>
      </c>
      <c r="C1102">
        <v>4.6600000000000003E-2</v>
      </c>
      <c r="D1102">
        <f t="shared" si="68"/>
        <v>284.09999999999997</v>
      </c>
      <c r="E1102">
        <f t="shared" si="69"/>
        <v>5.6370875378427485E-2</v>
      </c>
      <c r="F1102">
        <f t="shared" si="70"/>
        <v>-0.39956194796288674</v>
      </c>
      <c r="G1102" s="4">
        <f t="shared" si="71"/>
        <v>7.9147599707778893</v>
      </c>
    </row>
    <row r="1103" spans="1:7">
      <c r="A1103" s="1">
        <v>40992.66918981482</v>
      </c>
      <c r="B1103">
        <v>11.122999999999999</v>
      </c>
      <c r="C1103">
        <v>4.7009999999999996E-2</v>
      </c>
      <c r="D1103">
        <f t="shared" si="68"/>
        <v>284.27299999999997</v>
      </c>
      <c r="E1103">
        <f t="shared" si="69"/>
        <v>5.6405201888249629E-2</v>
      </c>
      <c r="F1103">
        <f t="shared" si="70"/>
        <v>-0.39973494796288672</v>
      </c>
      <c r="G1103" s="4">
        <f t="shared" si="71"/>
        <v>7.9202792119773076</v>
      </c>
    </row>
    <row r="1104" spans="1:7">
      <c r="A1104" s="1">
        <v>40992.676134259265</v>
      </c>
      <c r="B1104">
        <v>11.196</v>
      </c>
      <c r="C1104">
        <v>4.7E-2</v>
      </c>
      <c r="D1104">
        <f t="shared" si="68"/>
        <v>284.346</v>
      </c>
      <c r="E1104">
        <f t="shared" si="69"/>
        <v>5.6419686484879779E-2</v>
      </c>
      <c r="F1104">
        <f t="shared" si="70"/>
        <v>-0.39980794796288677</v>
      </c>
      <c r="G1104" s="4">
        <f t="shared" si="71"/>
        <v>7.9193624743489011</v>
      </c>
    </row>
    <row r="1105" spans="1:7">
      <c r="A1105" s="1">
        <v>40992.683078703711</v>
      </c>
      <c r="B1105">
        <v>11.259</v>
      </c>
      <c r="C1105">
        <v>4.7149999999999997E-2</v>
      </c>
      <c r="D1105">
        <f t="shared" si="68"/>
        <v>284.40899999999999</v>
      </c>
      <c r="E1105">
        <f t="shared" si="69"/>
        <v>5.6432186890190729E-2</v>
      </c>
      <c r="F1105">
        <f t="shared" si="70"/>
        <v>-0.39987094796288675</v>
      </c>
      <c r="G1105" s="4">
        <f t="shared" si="71"/>
        <v>7.9213826824171809</v>
      </c>
    </row>
    <row r="1106" spans="1:7">
      <c r="A1106" s="1">
        <v>40992.690034722225</v>
      </c>
      <c r="B1106">
        <v>11.29</v>
      </c>
      <c r="C1106">
        <v>4.7299999999999995E-2</v>
      </c>
      <c r="D1106">
        <f t="shared" si="68"/>
        <v>284.44</v>
      </c>
      <c r="E1106">
        <f t="shared" si="69"/>
        <v>5.6438337883280239E-2</v>
      </c>
      <c r="F1106">
        <f t="shared" si="70"/>
        <v>-0.39990194796288675</v>
      </c>
      <c r="G1106" s="4">
        <f t="shared" si="71"/>
        <v>7.9237264018607743</v>
      </c>
    </row>
    <row r="1107" spans="1:7">
      <c r="A1107" s="1">
        <v>40992.696979166671</v>
      </c>
      <c r="B1107">
        <v>11.303000000000001</v>
      </c>
      <c r="C1107">
        <v>4.7640000000000002E-2</v>
      </c>
      <c r="D1107">
        <f t="shared" si="68"/>
        <v>284.45299999999997</v>
      </c>
      <c r="E1107">
        <f t="shared" si="69"/>
        <v>5.6440917331995195E-2</v>
      </c>
      <c r="F1107">
        <f t="shared" si="70"/>
        <v>-0.39991494796288674</v>
      </c>
      <c r="G1107" s="4">
        <f t="shared" si="71"/>
        <v>7.9296186015243419</v>
      </c>
    </row>
    <row r="1108" spans="1:7">
      <c r="A1108" s="1">
        <v>40992.703923611116</v>
      </c>
      <c r="B1108">
        <v>11.333</v>
      </c>
      <c r="C1108">
        <v>4.7920000000000004E-2</v>
      </c>
      <c r="D1108">
        <f t="shared" si="68"/>
        <v>284.483</v>
      </c>
      <c r="E1108">
        <f t="shared" si="69"/>
        <v>5.6446869905952803E-2</v>
      </c>
      <c r="F1108">
        <f t="shared" si="70"/>
        <v>-0.39994494796288677</v>
      </c>
      <c r="G1108" s="4">
        <f t="shared" si="71"/>
        <v>7.9342742779020883</v>
      </c>
    </row>
    <row r="1109" spans="1:7">
      <c r="A1109" s="1">
        <v>40992.710868055561</v>
      </c>
      <c r="B1109">
        <v>11.32</v>
      </c>
      <c r="C1109">
        <v>4.802E-2</v>
      </c>
      <c r="D1109">
        <f t="shared" si="68"/>
        <v>284.46999999999997</v>
      </c>
      <c r="E1109">
        <f t="shared" si="69"/>
        <v>5.6444290457237832E-2</v>
      </c>
      <c r="F1109">
        <f t="shared" si="70"/>
        <v>-0.39993194796288672</v>
      </c>
      <c r="G1109" s="4">
        <f t="shared" si="71"/>
        <v>7.9361782092425255</v>
      </c>
    </row>
    <row r="1110" spans="1:7">
      <c r="A1110" s="1">
        <v>40992.717812500006</v>
      </c>
      <c r="B1110">
        <v>11.329000000000001</v>
      </c>
      <c r="C1110">
        <v>4.8060000000000005E-2</v>
      </c>
      <c r="D1110">
        <f t="shared" si="68"/>
        <v>284.47899999999998</v>
      </c>
      <c r="E1110">
        <f t="shared" si="69"/>
        <v>5.6446076229425116E-2</v>
      </c>
      <c r="F1110">
        <f t="shared" si="70"/>
        <v>-0.39994094796288676</v>
      </c>
      <c r="G1110" s="4">
        <f t="shared" si="71"/>
        <v>7.9367952192458269</v>
      </c>
    </row>
    <row r="1111" spans="1:7">
      <c r="A1111" s="1">
        <v>40992.724756944452</v>
      </c>
      <c r="B1111">
        <v>11.326000000000001</v>
      </c>
      <c r="C1111">
        <v>4.8079999999999998E-2</v>
      </c>
      <c r="D1111">
        <f t="shared" si="68"/>
        <v>284.476</v>
      </c>
      <c r="E1111">
        <f t="shared" si="69"/>
        <v>5.6445480972029359E-2</v>
      </c>
      <c r="F1111">
        <f t="shared" si="70"/>
        <v>-0.39993794796288679</v>
      </c>
      <c r="G1111" s="4">
        <f t="shared" si="71"/>
        <v>7.9371800939192072</v>
      </c>
    </row>
    <row r="1112" spans="1:7">
      <c r="A1112" s="1">
        <v>40992.731689814813</v>
      </c>
      <c r="B1112">
        <v>11.317</v>
      </c>
      <c r="C1112">
        <v>4.8070000000000002E-2</v>
      </c>
      <c r="D1112">
        <f t="shared" si="68"/>
        <v>284.46699999999998</v>
      </c>
      <c r="E1112">
        <f t="shared" si="69"/>
        <v>5.6443695199842076E-2</v>
      </c>
      <c r="F1112">
        <f t="shared" si="70"/>
        <v>-0.39992894796288675</v>
      </c>
      <c r="G1112" s="4">
        <f t="shared" si="71"/>
        <v>7.9370945927037786</v>
      </c>
    </row>
    <row r="1113" spans="1:7">
      <c r="A1113" s="1">
        <v>40992.738634259258</v>
      </c>
      <c r="B1113">
        <v>11.305</v>
      </c>
      <c r="C1113">
        <v>4.8090000000000001E-2</v>
      </c>
      <c r="D1113">
        <f t="shared" si="68"/>
        <v>284.45499999999998</v>
      </c>
      <c r="E1113">
        <f t="shared" si="69"/>
        <v>5.6441314170259035E-2</v>
      </c>
      <c r="F1113">
        <f t="shared" si="70"/>
        <v>-0.39991694796288674</v>
      </c>
      <c r="G1113" s="4">
        <f t="shared" si="71"/>
        <v>7.9375711666004722</v>
      </c>
    </row>
    <row r="1114" spans="1:7">
      <c r="A1114" s="1">
        <v>40992.745578703703</v>
      </c>
      <c r="B1114">
        <v>11.314</v>
      </c>
      <c r="C1114">
        <v>4.8009999999999997E-2</v>
      </c>
      <c r="D1114">
        <f t="shared" si="68"/>
        <v>284.464</v>
      </c>
      <c r="E1114">
        <f t="shared" si="69"/>
        <v>5.6443099942446319E-2</v>
      </c>
      <c r="F1114">
        <f t="shared" si="70"/>
        <v>-0.39992594796288677</v>
      </c>
      <c r="G1114" s="4">
        <f t="shared" si="71"/>
        <v>7.9360621301742169</v>
      </c>
    </row>
    <row r="1115" spans="1:7">
      <c r="A1115" s="1">
        <v>40992.752523148149</v>
      </c>
      <c r="B1115">
        <v>11.294</v>
      </c>
      <c r="C1115">
        <v>4.8079999999999998E-2</v>
      </c>
      <c r="D1115">
        <f t="shared" si="68"/>
        <v>284.44399999999996</v>
      </c>
      <c r="E1115">
        <f t="shared" si="69"/>
        <v>5.6439131559807912E-2</v>
      </c>
      <c r="F1115">
        <f t="shared" si="70"/>
        <v>-0.3999059479628867</v>
      </c>
      <c r="G1115" s="4">
        <f t="shared" si="71"/>
        <v>7.9375060455733815</v>
      </c>
    </row>
    <row r="1116" spans="1:7">
      <c r="A1116" s="1">
        <v>40992.759467592594</v>
      </c>
      <c r="B1116">
        <v>11.323</v>
      </c>
      <c r="C1116">
        <v>4.8000000000000001E-2</v>
      </c>
      <c r="D1116">
        <f t="shared" si="68"/>
        <v>284.47299999999996</v>
      </c>
      <c r="E1116">
        <f t="shared" si="69"/>
        <v>5.6444885714633582E-2</v>
      </c>
      <c r="F1116">
        <f t="shared" si="70"/>
        <v>-0.3999349479628867</v>
      </c>
      <c r="G1116" s="4">
        <f t="shared" si="71"/>
        <v>7.9357933370172029</v>
      </c>
    </row>
    <row r="1117" spans="1:7">
      <c r="A1117" s="1">
        <v>40992.766412037039</v>
      </c>
      <c r="B1117">
        <v>11.340999999999999</v>
      </c>
      <c r="C1117">
        <v>4.811E-2</v>
      </c>
      <c r="D1117">
        <f t="shared" si="68"/>
        <v>284.49099999999999</v>
      </c>
      <c r="E1117">
        <f t="shared" si="69"/>
        <v>5.6448457259008149E-2</v>
      </c>
      <c r="F1117">
        <f t="shared" si="70"/>
        <v>-0.39995294796288677</v>
      </c>
      <c r="G1117" s="4">
        <f t="shared" si="71"/>
        <v>7.937558787603253</v>
      </c>
    </row>
    <row r="1118" spans="1:7">
      <c r="A1118" s="1">
        <v>40992.773356481484</v>
      </c>
      <c r="B1118">
        <v>11.324999999999999</v>
      </c>
      <c r="C1118">
        <v>4.8210000000000003E-2</v>
      </c>
      <c r="D1118">
        <f t="shared" si="68"/>
        <v>284.47499999999997</v>
      </c>
      <c r="E1118">
        <f t="shared" si="69"/>
        <v>5.6445282552897436E-2</v>
      </c>
      <c r="F1118">
        <f t="shared" si="70"/>
        <v>-0.39993694796288676</v>
      </c>
      <c r="G1118" s="4">
        <f t="shared" si="71"/>
        <v>7.9394933942071768</v>
      </c>
    </row>
    <row r="1119" spans="1:7">
      <c r="A1119" s="1">
        <v>40992.78030092593</v>
      </c>
      <c r="B1119">
        <v>11.353999999999999</v>
      </c>
      <c r="C1119">
        <v>4.811E-2</v>
      </c>
      <c r="D1119">
        <f t="shared" si="68"/>
        <v>284.50399999999996</v>
      </c>
      <c r="E1119">
        <f t="shared" si="69"/>
        <v>5.6451036707723105E-2</v>
      </c>
      <c r="F1119">
        <f t="shared" si="70"/>
        <v>-0.3999659479628867</v>
      </c>
      <c r="G1119" s="4">
        <f t="shared" si="71"/>
        <v>7.9374263803659275</v>
      </c>
    </row>
    <row r="1120" spans="1:7">
      <c r="A1120" s="1">
        <v>40992.787245370375</v>
      </c>
      <c r="B1120">
        <v>11.340999999999999</v>
      </c>
      <c r="C1120">
        <v>4.8119999999999996E-2</v>
      </c>
      <c r="D1120">
        <f t="shared" si="68"/>
        <v>284.49099999999999</v>
      </c>
      <c r="E1120">
        <f t="shared" si="69"/>
        <v>5.6448457259008149E-2</v>
      </c>
      <c r="F1120">
        <f t="shared" si="70"/>
        <v>-0.39995294796288677</v>
      </c>
      <c r="G1120" s="4">
        <f t="shared" si="71"/>
        <v>7.9377359403632326</v>
      </c>
    </row>
    <row r="1121" spans="1:7">
      <c r="A1121" s="1">
        <v>40992.79418981482</v>
      </c>
      <c r="B1121">
        <v>11.331</v>
      </c>
      <c r="C1121">
        <v>4.7820000000000001E-2</v>
      </c>
      <c r="D1121">
        <f t="shared" si="68"/>
        <v>284.48099999999999</v>
      </c>
      <c r="E1121">
        <f t="shared" si="69"/>
        <v>5.6446473067688949E-2</v>
      </c>
      <c r="F1121">
        <f t="shared" si="70"/>
        <v>-0.39994294796288676</v>
      </c>
      <c r="G1121" s="4">
        <f t="shared" si="71"/>
        <v>7.9325230369299176</v>
      </c>
    </row>
    <row r="1122" spans="1:7">
      <c r="A1122" s="1">
        <v>40992.801134259265</v>
      </c>
      <c r="B1122">
        <v>11.295999999999999</v>
      </c>
      <c r="C1122">
        <v>4.7549999999999995E-2</v>
      </c>
      <c r="D1122">
        <f t="shared" si="68"/>
        <v>284.44599999999997</v>
      </c>
      <c r="E1122">
        <f t="shared" si="69"/>
        <v>5.6439528398071752E-2</v>
      </c>
      <c r="F1122">
        <f t="shared" si="70"/>
        <v>-0.39990794796288676</v>
      </c>
      <c r="G1122" s="4">
        <f t="shared" si="71"/>
        <v>7.9280950897912543</v>
      </c>
    </row>
    <row r="1123" spans="1:7">
      <c r="A1123" s="1">
        <v>40992.808078703711</v>
      </c>
      <c r="B1123">
        <v>11.269</v>
      </c>
      <c r="C1123">
        <v>4.7299999999999995E-2</v>
      </c>
      <c r="D1123">
        <f t="shared" si="68"/>
        <v>284.41899999999998</v>
      </c>
      <c r="E1123">
        <f t="shared" si="69"/>
        <v>5.6434171081509922E-2</v>
      </c>
      <c r="F1123">
        <f t="shared" si="70"/>
        <v>-0.39988094796288676</v>
      </c>
      <c r="G1123" s="4">
        <f t="shared" si="71"/>
        <v>7.9239393330861025</v>
      </c>
    </row>
    <row r="1124" spans="1:7">
      <c r="A1124" s="1">
        <v>40992.815023148149</v>
      </c>
      <c r="B1124">
        <v>11.244</v>
      </c>
      <c r="C1124">
        <v>4.7270000000000006E-2</v>
      </c>
      <c r="D1124">
        <f t="shared" si="68"/>
        <v>284.39400000000001</v>
      </c>
      <c r="E1124">
        <f t="shared" si="69"/>
        <v>5.6429210603211925E-2</v>
      </c>
      <c r="F1124">
        <f t="shared" si="70"/>
        <v>-0.39985594796288676</v>
      </c>
      <c r="G1124" s="4">
        <f t="shared" si="71"/>
        <v>7.9236612240936886</v>
      </c>
    </row>
    <row r="1125" spans="1:7">
      <c r="A1125" s="1">
        <v>40992.821967592594</v>
      </c>
      <c r="B1125">
        <v>11.246</v>
      </c>
      <c r="C1125">
        <v>4.7310000000000005E-2</v>
      </c>
      <c r="D1125">
        <f t="shared" si="68"/>
        <v>284.39599999999996</v>
      </c>
      <c r="E1125">
        <f t="shared" si="69"/>
        <v>5.6429607441475772E-2</v>
      </c>
      <c r="F1125">
        <f t="shared" si="70"/>
        <v>-0.39985794796288671</v>
      </c>
      <c r="G1125" s="4">
        <f t="shared" si="71"/>
        <v>7.9243497914929355</v>
      </c>
    </row>
    <row r="1126" spans="1:7">
      <c r="A1126" s="1">
        <v>40992.828912037039</v>
      </c>
      <c r="B1126">
        <v>11.178000000000001</v>
      </c>
      <c r="C1126">
        <v>4.7299999999999995E-2</v>
      </c>
      <c r="D1126">
        <f t="shared" si="68"/>
        <v>284.32799999999997</v>
      </c>
      <c r="E1126">
        <f t="shared" si="69"/>
        <v>5.6416114940505212E-2</v>
      </c>
      <c r="F1126">
        <f t="shared" si="70"/>
        <v>-0.39978994796288675</v>
      </c>
      <c r="G1126" s="4">
        <f t="shared" si="71"/>
        <v>7.9248623985252227</v>
      </c>
    </row>
    <row r="1127" spans="1:7">
      <c r="A1127" s="1">
        <v>40992.835856481484</v>
      </c>
      <c r="B1127">
        <v>11.101000000000001</v>
      </c>
      <c r="C1127">
        <v>4.7350000000000003E-2</v>
      </c>
      <c r="D1127">
        <f t="shared" si="68"/>
        <v>284.25099999999998</v>
      </c>
      <c r="E1127">
        <f t="shared" si="69"/>
        <v>5.6400836667347382E-2</v>
      </c>
      <c r="F1127">
        <f t="shared" si="70"/>
        <v>-0.39971294796288676</v>
      </c>
      <c r="G1127" s="4">
        <f t="shared" si="71"/>
        <v>7.9265304271932679</v>
      </c>
    </row>
    <row r="1128" spans="1:7">
      <c r="A1128" s="1">
        <v>40992.84280092593</v>
      </c>
      <c r="B1128">
        <v>11.089</v>
      </c>
      <c r="C1128">
        <v>4.7350000000000003E-2</v>
      </c>
      <c r="D1128">
        <f t="shared" si="68"/>
        <v>284.23899999999998</v>
      </c>
      <c r="E1128">
        <f t="shared" si="69"/>
        <v>5.6398455637764348E-2</v>
      </c>
      <c r="F1128">
        <f t="shared" si="70"/>
        <v>-0.39970094796288674</v>
      </c>
      <c r="G1128" s="4">
        <f t="shared" si="71"/>
        <v>7.9266522976125939</v>
      </c>
    </row>
    <row r="1129" spans="1:7">
      <c r="A1129" s="1">
        <v>40992.849745370375</v>
      </c>
      <c r="B1129">
        <v>11.18</v>
      </c>
      <c r="C1129">
        <v>4.7259999999999996E-2</v>
      </c>
      <c r="D1129">
        <f t="shared" si="68"/>
        <v>284.33</v>
      </c>
      <c r="E1129">
        <f t="shared" si="69"/>
        <v>5.6416511778769059E-2</v>
      </c>
      <c r="F1129">
        <f t="shared" si="70"/>
        <v>-0.39979194796288675</v>
      </c>
      <c r="G1129" s="4">
        <f t="shared" si="71"/>
        <v>7.9241330927362217</v>
      </c>
    </row>
    <row r="1130" spans="1:7">
      <c r="A1130" s="1">
        <v>40992.85670138889</v>
      </c>
      <c r="B1130">
        <v>11.24</v>
      </c>
      <c r="C1130">
        <v>4.7359999999999999E-2</v>
      </c>
      <c r="D1130">
        <f t="shared" si="68"/>
        <v>284.39</v>
      </c>
      <c r="E1130">
        <f t="shared" si="69"/>
        <v>5.6428416926684245E-2</v>
      </c>
      <c r="F1130">
        <f t="shared" si="70"/>
        <v>-0.39985194796288676</v>
      </c>
      <c r="G1130" s="4">
        <f t="shared" si="71"/>
        <v>7.9252967267172476</v>
      </c>
    </row>
    <row r="1131" spans="1:7">
      <c r="A1131" s="1">
        <v>40992.863645833335</v>
      </c>
      <c r="B1131">
        <v>11.311</v>
      </c>
      <c r="C1131">
        <v>4.7700000000000006E-2</v>
      </c>
      <c r="D1131">
        <f t="shared" si="68"/>
        <v>284.46099999999996</v>
      </c>
      <c r="E1131">
        <f t="shared" si="69"/>
        <v>5.6442504685050549E-2</v>
      </c>
      <c r="F1131">
        <f t="shared" si="70"/>
        <v>-0.39992294796288674</v>
      </c>
      <c r="G1131" s="4">
        <f t="shared" si="71"/>
        <v>7.9306003597931207</v>
      </c>
    </row>
    <row r="1132" spans="1:7">
      <c r="A1132" s="1">
        <v>40992.87059027778</v>
      </c>
      <c r="B1132">
        <v>11.353</v>
      </c>
      <c r="C1132">
        <v>4.8009999999999997E-2</v>
      </c>
      <c r="D1132">
        <f t="shared" si="68"/>
        <v>284.50299999999999</v>
      </c>
      <c r="E1132">
        <f t="shared" si="69"/>
        <v>5.6450838288591196E-2</v>
      </c>
      <c r="F1132">
        <f t="shared" si="70"/>
        <v>-0.39996494796288673</v>
      </c>
      <c r="G1132" s="4">
        <f t="shared" si="71"/>
        <v>7.9356651122295769</v>
      </c>
    </row>
    <row r="1133" spans="1:7">
      <c r="A1133" s="1">
        <v>40992.877534722225</v>
      </c>
      <c r="B1133">
        <v>11.356999999999999</v>
      </c>
      <c r="C1133">
        <v>4.8060000000000005E-2</v>
      </c>
      <c r="D1133">
        <f t="shared" si="68"/>
        <v>284.50699999999995</v>
      </c>
      <c r="E1133">
        <f t="shared" si="69"/>
        <v>5.6451631965118862E-2</v>
      </c>
      <c r="F1133">
        <f t="shared" si="70"/>
        <v>-0.39996894796288673</v>
      </c>
      <c r="G1133" s="4">
        <f t="shared" si="71"/>
        <v>7.9365101125813551</v>
      </c>
    </row>
    <row r="1134" spans="1:7">
      <c r="A1134" s="1">
        <v>40992.884479166671</v>
      </c>
      <c r="B1134">
        <v>11.384</v>
      </c>
      <c r="C1134">
        <v>4.8049999999999995E-2</v>
      </c>
      <c r="D1134">
        <f t="shared" si="68"/>
        <v>284.53399999999999</v>
      </c>
      <c r="E1134">
        <f t="shared" si="69"/>
        <v>5.6456989281680706E-2</v>
      </c>
      <c r="F1134">
        <f t="shared" si="70"/>
        <v>-0.39999594796288673</v>
      </c>
      <c r="G1134" s="4">
        <f t="shared" si="71"/>
        <v>7.936058115452318</v>
      </c>
    </row>
    <row r="1135" spans="1:7">
      <c r="A1135" s="1">
        <v>40992.891423611116</v>
      </c>
      <c r="B1135">
        <v>11.388</v>
      </c>
      <c r="C1135">
        <v>4.8030000000000003E-2</v>
      </c>
      <c r="D1135">
        <f t="shared" si="68"/>
        <v>284.53799999999995</v>
      </c>
      <c r="E1135">
        <f t="shared" si="69"/>
        <v>5.6457782958208372E-2</v>
      </c>
      <c r="F1135">
        <f t="shared" si="70"/>
        <v>-0.39999994796288674</v>
      </c>
      <c r="G1135" s="4">
        <f t="shared" si="71"/>
        <v>7.9356631537326043</v>
      </c>
    </row>
    <row r="1136" spans="1:7">
      <c r="A1136" s="1">
        <v>40992.898356481484</v>
      </c>
      <c r="B1136">
        <v>11.401999999999999</v>
      </c>
      <c r="C1136">
        <v>4.7969999999999999E-2</v>
      </c>
      <c r="D1136">
        <f t="shared" si="68"/>
        <v>284.55199999999996</v>
      </c>
      <c r="E1136">
        <f t="shared" si="69"/>
        <v>5.6460560826055266E-2</v>
      </c>
      <c r="F1136">
        <f t="shared" si="70"/>
        <v>-0.40001394796288675</v>
      </c>
      <c r="G1136" s="4">
        <f t="shared" si="71"/>
        <v>7.9344579899417571</v>
      </c>
    </row>
    <row r="1137" spans="1:7">
      <c r="A1137" s="1">
        <v>40992.90530092593</v>
      </c>
      <c r="B1137">
        <v>11.393000000000001</v>
      </c>
      <c r="C1137">
        <v>4.795E-2</v>
      </c>
      <c r="D1137">
        <f t="shared" si="68"/>
        <v>284.54300000000001</v>
      </c>
      <c r="E1137">
        <f t="shared" si="69"/>
        <v>5.6458775053867989E-2</v>
      </c>
      <c r="F1137">
        <f t="shared" si="70"/>
        <v>-0.40000494796288677</v>
      </c>
      <c r="G1137" s="4">
        <f t="shared" si="71"/>
        <v>7.9341953050785747</v>
      </c>
    </row>
    <row r="1138" spans="1:7">
      <c r="A1138" s="1">
        <v>40992.912245370375</v>
      </c>
      <c r="B1138">
        <v>11.385</v>
      </c>
      <c r="C1138">
        <v>4.7810000000000005E-2</v>
      </c>
      <c r="D1138">
        <f t="shared" si="68"/>
        <v>284.53499999999997</v>
      </c>
      <c r="E1138">
        <f t="shared" si="69"/>
        <v>5.6457187700812622E-2</v>
      </c>
      <c r="F1138">
        <f t="shared" si="70"/>
        <v>-0.39999694796288676</v>
      </c>
      <c r="G1138" s="4">
        <f t="shared" si="71"/>
        <v>7.9317969278948199</v>
      </c>
    </row>
    <row r="1139" spans="1:7">
      <c r="A1139" s="1">
        <v>40992.91918981482</v>
      </c>
      <c r="B1139">
        <v>11.372</v>
      </c>
      <c r="C1139">
        <v>4.7750000000000001E-2</v>
      </c>
      <c r="D1139">
        <f t="shared" si="68"/>
        <v>284.52199999999999</v>
      </c>
      <c r="E1139">
        <f t="shared" si="69"/>
        <v>5.6454608252097672E-2</v>
      </c>
      <c r="F1139">
        <f t="shared" si="70"/>
        <v>-0.39998394796288678</v>
      </c>
      <c r="G1139" s="4">
        <f t="shared" si="71"/>
        <v>7.930866262742164</v>
      </c>
    </row>
    <row r="1140" spans="1:7">
      <c r="A1140" s="1">
        <v>40992.926134259265</v>
      </c>
      <c r="B1140">
        <v>11.36</v>
      </c>
      <c r="C1140">
        <v>4.7670000000000004E-2</v>
      </c>
      <c r="D1140">
        <f t="shared" si="68"/>
        <v>284.51</v>
      </c>
      <c r="E1140">
        <f t="shared" si="69"/>
        <v>5.6452227222514625E-2</v>
      </c>
      <c r="F1140">
        <f t="shared" si="70"/>
        <v>-0.39997194796288676</v>
      </c>
      <c r="G1140" s="4">
        <f t="shared" si="71"/>
        <v>7.9295710725183826</v>
      </c>
    </row>
    <row r="1141" spans="1:7">
      <c r="A1141" s="1">
        <v>40992.933078703711</v>
      </c>
      <c r="B1141">
        <v>11.329000000000001</v>
      </c>
      <c r="C1141">
        <v>4.7570000000000001E-2</v>
      </c>
      <c r="D1141">
        <f t="shared" si="68"/>
        <v>284.47899999999998</v>
      </c>
      <c r="E1141">
        <f t="shared" si="69"/>
        <v>5.6446076229425116E-2</v>
      </c>
      <c r="F1141">
        <f t="shared" si="70"/>
        <v>-0.39994094796288676</v>
      </c>
      <c r="G1141" s="4">
        <f t="shared" si="71"/>
        <v>7.9281143678433592</v>
      </c>
    </row>
    <row r="1142" spans="1:7">
      <c r="A1142" s="1">
        <v>40992.940023148149</v>
      </c>
      <c r="B1142">
        <v>11.311</v>
      </c>
      <c r="C1142">
        <v>4.7509999999999997E-2</v>
      </c>
      <c r="D1142">
        <f t="shared" si="68"/>
        <v>284.46099999999996</v>
      </c>
      <c r="E1142">
        <f t="shared" si="69"/>
        <v>5.6442504685050549E-2</v>
      </c>
      <c r="F1142">
        <f t="shared" si="70"/>
        <v>-0.39992294796288674</v>
      </c>
      <c r="G1142" s="4">
        <f t="shared" si="71"/>
        <v>7.9272341023766533</v>
      </c>
    </row>
    <row r="1143" spans="1:7">
      <c r="A1143" s="1">
        <v>40992.946967592594</v>
      </c>
      <c r="B1143">
        <v>11.275</v>
      </c>
      <c r="C1143">
        <v>4.7320000000000001E-2</v>
      </c>
      <c r="D1143">
        <f t="shared" si="68"/>
        <v>284.42499999999995</v>
      </c>
      <c r="E1143">
        <f t="shared" si="69"/>
        <v>5.6435361596301442E-2</v>
      </c>
      <c r="F1143">
        <f t="shared" si="70"/>
        <v>-0.39988694796288671</v>
      </c>
      <c r="G1143" s="4">
        <f t="shared" si="71"/>
        <v>7.9242328801202362</v>
      </c>
    </row>
    <row r="1144" spans="1:7">
      <c r="A1144" s="1">
        <v>40992.953912037039</v>
      </c>
      <c r="B1144">
        <v>11.186999999999999</v>
      </c>
      <c r="C1144">
        <v>4.7210000000000002E-2</v>
      </c>
      <c r="D1144">
        <f t="shared" si="68"/>
        <v>284.33699999999999</v>
      </c>
      <c r="E1144">
        <f t="shared" si="69"/>
        <v>5.6417900712692495E-2</v>
      </c>
      <c r="F1144">
        <f t="shared" si="70"/>
        <v>-0.39979894796288673</v>
      </c>
      <c r="G1144" s="4">
        <f t="shared" si="71"/>
        <v>7.9231758416406626</v>
      </c>
    </row>
    <row r="1145" spans="1:7">
      <c r="A1145" s="1">
        <v>40992.960856481484</v>
      </c>
      <c r="B1145">
        <v>11.175000000000001</v>
      </c>
      <c r="C1145">
        <v>4.7469999999999998E-2</v>
      </c>
      <c r="D1145">
        <f t="shared" si="68"/>
        <v>284.32499999999999</v>
      </c>
      <c r="E1145">
        <f t="shared" si="69"/>
        <v>5.6415519683109455E-2</v>
      </c>
      <c r="F1145">
        <f t="shared" si="70"/>
        <v>-0.39978694796288677</v>
      </c>
      <c r="G1145" s="4">
        <f t="shared" si="71"/>
        <v>7.9279061945217437</v>
      </c>
    </row>
    <row r="1146" spans="1:7">
      <c r="A1146" s="1">
        <v>40992.96780092593</v>
      </c>
      <c r="B1146">
        <v>11.211</v>
      </c>
      <c r="C1146">
        <v>4.7729999999999995E-2</v>
      </c>
      <c r="D1146">
        <f t="shared" si="68"/>
        <v>284.36099999999999</v>
      </c>
      <c r="E1146">
        <f t="shared" si="69"/>
        <v>5.6422662771858575E-2</v>
      </c>
      <c r="F1146">
        <f t="shared" si="70"/>
        <v>-0.39982294796288675</v>
      </c>
      <c r="G1146" s="4">
        <f t="shared" si="71"/>
        <v>7.9321486434012947</v>
      </c>
    </row>
    <row r="1147" spans="1:7">
      <c r="A1147" s="1">
        <v>40992.974745370375</v>
      </c>
      <c r="B1147">
        <v>11.192</v>
      </c>
      <c r="C1147">
        <v>4.793E-2</v>
      </c>
      <c r="D1147">
        <f t="shared" si="68"/>
        <v>284.34199999999998</v>
      </c>
      <c r="E1147">
        <f t="shared" si="69"/>
        <v>5.6418892808352092E-2</v>
      </c>
      <c r="F1147">
        <f t="shared" si="70"/>
        <v>-0.39980394796288676</v>
      </c>
      <c r="G1147" s="4">
        <f t="shared" si="71"/>
        <v>7.9358868222349361</v>
      </c>
    </row>
    <row r="1148" spans="1:7">
      <c r="A1148" s="1">
        <v>40992.981689814813</v>
      </c>
      <c r="B1148">
        <v>11.188000000000001</v>
      </c>
      <c r="C1148">
        <v>4.795E-2</v>
      </c>
      <c r="D1148">
        <f t="shared" si="68"/>
        <v>284.33799999999997</v>
      </c>
      <c r="E1148">
        <f t="shared" si="69"/>
        <v>5.6418099131824412E-2</v>
      </c>
      <c r="F1148">
        <f t="shared" si="70"/>
        <v>-0.39979994796288676</v>
      </c>
      <c r="G1148" s="4">
        <f t="shared" si="71"/>
        <v>7.936282059356361</v>
      </c>
    </row>
    <row r="1149" spans="1:7">
      <c r="A1149" s="1">
        <v>40992.988634259258</v>
      </c>
      <c r="B1149">
        <v>11.135999999999999</v>
      </c>
      <c r="C1149">
        <v>4.811E-2</v>
      </c>
      <c r="D1149">
        <f t="shared" si="68"/>
        <v>284.286</v>
      </c>
      <c r="E1149">
        <f t="shared" si="69"/>
        <v>5.6407781336964585E-2</v>
      </c>
      <c r="F1149">
        <f t="shared" si="70"/>
        <v>-0.39974794796288676</v>
      </c>
      <c r="G1149" s="4">
        <f t="shared" si="71"/>
        <v>7.9396483490018239</v>
      </c>
    </row>
    <row r="1150" spans="1:7">
      <c r="A1150" s="1">
        <v>40992.995578703703</v>
      </c>
      <c r="B1150">
        <v>11.154</v>
      </c>
      <c r="C1150">
        <v>4.8129999999999999E-2</v>
      </c>
      <c r="D1150">
        <f t="shared" si="68"/>
        <v>284.30399999999997</v>
      </c>
      <c r="E1150">
        <f t="shared" si="69"/>
        <v>5.6411352881339138E-2</v>
      </c>
      <c r="F1150">
        <f t="shared" si="70"/>
        <v>-0.39976594796288673</v>
      </c>
      <c r="G1150" s="4">
        <f t="shared" si="71"/>
        <v>7.9398192932020706</v>
      </c>
    </row>
    <row r="1151" spans="1:7">
      <c r="A1151" s="1">
        <v>40993.002523148149</v>
      </c>
      <c r="B1151">
        <v>11.218999999999999</v>
      </c>
      <c r="C1151">
        <v>4.8039999999999999E-2</v>
      </c>
      <c r="D1151">
        <f t="shared" si="68"/>
        <v>284.36899999999997</v>
      </c>
      <c r="E1151">
        <f t="shared" si="69"/>
        <v>5.6424250124913929E-2</v>
      </c>
      <c r="F1151">
        <f t="shared" si="70"/>
        <v>-0.39983094796288676</v>
      </c>
      <c r="G1151" s="4">
        <f t="shared" si="71"/>
        <v>7.9375613671670386</v>
      </c>
    </row>
    <row r="1152" spans="1:7">
      <c r="A1152" s="1">
        <v>40993.009467592594</v>
      </c>
      <c r="B1152">
        <v>11.163</v>
      </c>
      <c r="C1152">
        <v>4.7979999999999995E-2</v>
      </c>
      <c r="D1152">
        <f t="shared" si="68"/>
        <v>284.31299999999999</v>
      </c>
      <c r="E1152">
        <f t="shared" si="69"/>
        <v>5.6413138653526422E-2</v>
      </c>
      <c r="F1152">
        <f t="shared" si="70"/>
        <v>-0.39977494796288676</v>
      </c>
      <c r="G1152" s="4">
        <f t="shared" si="71"/>
        <v>7.9370685384635529</v>
      </c>
    </row>
    <row r="1153" spans="1:7">
      <c r="A1153" s="1">
        <v>40993.016412037039</v>
      </c>
      <c r="B1153">
        <v>11.162000000000001</v>
      </c>
      <c r="C1153">
        <v>4.8009999999999997E-2</v>
      </c>
      <c r="D1153">
        <f t="shared" si="68"/>
        <v>284.31199999999995</v>
      </c>
      <c r="E1153">
        <f t="shared" si="69"/>
        <v>5.6412940234394499E-2</v>
      </c>
      <c r="F1153">
        <f t="shared" si="70"/>
        <v>-0.39977394796288673</v>
      </c>
      <c r="G1153" s="4">
        <f t="shared" si="71"/>
        <v>7.937610521670285</v>
      </c>
    </row>
    <row r="1154" spans="1:7">
      <c r="A1154" s="1">
        <v>40993.023368055554</v>
      </c>
      <c r="B1154">
        <v>11.117000000000001</v>
      </c>
      <c r="C1154">
        <v>4.7869999999999996E-2</v>
      </c>
      <c r="D1154">
        <f t="shared" si="68"/>
        <v>284.267</v>
      </c>
      <c r="E1154">
        <f t="shared" si="69"/>
        <v>5.6404011373458102E-2</v>
      </c>
      <c r="F1154">
        <f t="shared" si="70"/>
        <v>-0.39972894796288677</v>
      </c>
      <c r="G1154" s="4">
        <f t="shared" si="71"/>
        <v>7.9355871517590737</v>
      </c>
    </row>
    <row r="1155" spans="1:7">
      <c r="A1155" s="1">
        <v>40993.030312499999</v>
      </c>
      <c r="B1155">
        <v>11.109</v>
      </c>
      <c r="C1155">
        <v>4.7840000000000001E-2</v>
      </c>
      <c r="D1155">
        <f t="shared" si="68"/>
        <v>284.25899999999996</v>
      </c>
      <c r="E1155">
        <f t="shared" si="69"/>
        <v>5.6402424020402742E-2</v>
      </c>
      <c r="F1155">
        <f t="shared" si="70"/>
        <v>-0.39972094796288671</v>
      </c>
      <c r="G1155" s="4">
        <f t="shared" si="71"/>
        <v>7.9351367558420565</v>
      </c>
    </row>
    <row r="1156" spans="1:7">
      <c r="A1156" s="1">
        <v>40993.037256944444</v>
      </c>
      <c r="B1156">
        <v>11.077999999999999</v>
      </c>
      <c r="C1156">
        <v>4.7659999999999994E-2</v>
      </c>
      <c r="D1156">
        <f t="shared" si="68"/>
        <v>284.22799999999995</v>
      </c>
      <c r="E1156">
        <f t="shared" si="69"/>
        <v>5.6396273027313225E-2</v>
      </c>
      <c r="F1156">
        <f t="shared" si="70"/>
        <v>-0.3996899479628867</v>
      </c>
      <c r="G1156" s="4">
        <f t="shared" si="71"/>
        <v>7.9322608383399924</v>
      </c>
    </row>
    <row r="1157" spans="1:7">
      <c r="A1157" s="1">
        <v>40993.04420138889</v>
      </c>
      <c r="B1157">
        <v>11.087999999999999</v>
      </c>
      <c r="C1157">
        <v>4.7479999999999994E-2</v>
      </c>
      <c r="D1157">
        <f t="shared" si="68"/>
        <v>284.238</v>
      </c>
      <c r="E1157">
        <f t="shared" si="69"/>
        <v>5.6398257218632432E-2</v>
      </c>
      <c r="F1157">
        <f t="shared" si="70"/>
        <v>-0.39969994796288677</v>
      </c>
      <c r="G1157" s="4">
        <f t="shared" si="71"/>
        <v>7.9289674897108489</v>
      </c>
    </row>
    <row r="1158" spans="1:7">
      <c r="A1158" s="1">
        <v>40993.051145833335</v>
      </c>
      <c r="B1158">
        <v>11.111000000000001</v>
      </c>
      <c r="C1158">
        <v>4.7579999999999997E-2</v>
      </c>
      <c r="D1158">
        <f t="shared" si="68"/>
        <v>284.26099999999997</v>
      </c>
      <c r="E1158">
        <f t="shared" si="69"/>
        <v>5.6402820858666589E-2</v>
      </c>
      <c r="F1158">
        <f t="shared" si="70"/>
        <v>-0.39972294796288671</v>
      </c>
      <c r="G1158" s="4">
        <f t="shared" si="71"/>
        <v>7.9305066866022944</v>
      </c>
    </row>
    <row r="1159" spans="1:7">
      <c r="A1159" s="1">
        <v>40993.05809027778</v>
      </c>
      <c r="B1159">
        <v>11.010999999999999</v>
      </c>
      <c r="C1159">
        <v>4.7659999999999994E-2</v>
      </c>
      <c r="D1159">
        <f t="shared" si="68"/>
        <v>284.161</v>
      </c>
      <c r="E1159">
        <f t="shared" si="69"/>
        <v>5.6382978945474602E-2</v>
      </c>
      <c r="F1159">
        <f t="shared" si="70"/>
        <v>-0.39962294796288678</v>
      </c>
      <c r="G1159" s="4">
        <f t="shared" si="71"/>
        <v>7.9329428194177822</v>
      </c>
    </row>
    <row r="1160" spans="1:7">
      <c r="A1160" s="1">
        <v>40993.065023148149</v>
      </c>
      <c r="B1160">
        <v>11.084</v>
      </c>
      <c r="C1160">
        <v>4.7670000000000004E-2</v>
      </c>
      <c r="D1160">
        <f t="shared" si="68"/>
        <v>284.23399999999998</v>
      </c>
      <c r="E1160">
        <f t="shared" si="69"/>
        <v>5.6397463542104752E-2</v>
      </c>
      <c r="F1160">
        <f t="shared" si="70"/>
        <v>-0.39969594796288677</v>
      </c>
      <c r="G1160" s="4">
        <f t="shared" si="71"/>
        <v>7.9323770940318266</v>
      </c>
    </row>
    <row r="1161" spans="1:7">
      <c r="A1161" s="1">
        <v>40993.071967592594</v>
      </c>
      <c r="B1161">
        <v>11.09</v>
      </c>
      <c r="C1161">
        <v>4.7579999999999997E-2</v>
      </c>
      <c r="D1161">
        <f t="shared" si="68"/>
        <v>284.23999999999995</v>
      </c>
      <c r="E1161">
        <f t="shared" si="69"/>
        <v>5.6398654056896258E-2</v>
      </c>
      <c r="F1161">
        <f t="shared" si="70"/>
        <v>-0.39970194796288672</v>
      </c>
      <c r="G1161" s="4">
        <f t="shared" si="71"/>
        <v>7.930720252856716</v>
      </c>
    </row>
    <row r="1162" spans="1:7">
      <c r="A1162" s="1">
        <v>40993.078912037039</v>
      </c>
      <c r="B1162">
        <v>11.065</v>
      </c>
      <c r="C1162">
        <v>4.7439999999999996E-2</v>
      </c>
      <c r="D1162">
        <f t="shared" si="68"/>
        <v>284.21499999999997</v>
      </c>
      <c r="E1162">
        <f t="shared" si="69"/>
        <v>5.6393693578598275E-2</v>
      </c>
      <c r="F1162">
        <f t="shared" si="70"/>
        <v>-0.39967694796288672</v>
      </c>
      <c r="G1162" s="4">
        <f t="shared" si="71"/>
        <v>7.9284919924551653</v>
      </c>
    </row>
    <row r="1163" spans="1:7">
      <c r="A1163" s="1">
        <v>40993.085856481484</v>
      </c>
      <c r="B1163">
        <v>11.048</v>
      </c>
      <c r="C1163">
        <v>4.752E-2</v>
      </c>
      <c r="D1163">
        <f t="shared" si="68"/>
        <v>284.19799999999998</v>
      </c>
      <c r="E1163">
        <f t="shared" si="69"/>
        <v>5.6390320453355638E-2</v>
      </c>
      <c r="F1163">
        <f t="shared" si="70"/>
        <v>-0.39965994796288673</v>
      </c>
      <c r="G1163" s="4">
        <f t="shared" si="71"/>
        <v>7.9300834676543541</v>
      </c>
    </row>
    <row r="1164" spans="1:7">
      <c r="A1164" s="1">
        <v>40993.09280092593</v>
      </c>
      <c r="B1164">
        <v>11.023</v>
      </c>
      <c r="C1164">
        <v>4.7539999999999999E-2</v>
      </c>
      <c r="D1164">
        <f t="shared" si="68"/>
        <v>284.173</v>
      </c>
      <c r="E1164">
        <f t="shared" si="69"/>
        <v>5.6385359975057642E-2</v>
      </c>
      <c r="F1164">
        <f t="shared" si="70"/>
        <v>-0.39963494796288679</v>
      </c>
      <c r="G1164" s="4">
        <f t="shared" si="71"/>
        <v>7.930692437907588</v>
      </c>
    </row>
    <row r="1165" spans="1:7">
      <c r="A1165" s="1">
        <v>40993.099745370375</v>
      </c>
      <c r="B1165">
        <v>10.933999999999999</v>
      </c>
      <c r="C1165">
        <v>4.7810000000000005E-2</v>
      </c>
      <c r="D1165">
        <f t="shared" ref="D1165:D1228" si="72">B1165+273.15</f>
        <v>284.084</v>
      </c>
      <c r="E1165">
        <f t="shared" ref="E1165:E1228" si="73">$C$2*D1165/96487*LN(10)</f>
        <v>5.6367700672316778E-2</v>
      </c>
      <c r="F1165">
        <f t="shared" ref="F1165:F1228" si="74">$C$7-0.001*(D1165-$C$5)</f>
        <v>-0.39954594796288678</v>
      </c>
      <c r="G1165" s="4">
        <f t="shared" ref="G1165:G1228" si="75">(C1165-F1165)/E1165</f>
        <v>7.9363880844370076</v>
      </c>
    </row>
    <row r="1166" spans="1:7">
      <c r="A1166" s="1">
        <v>40993.106689814813</v>
      </c>
      <c r="B1166">
        <v>10.917</v>
      </c>
      <c r="C1166">
        <v>4.7630000000000006E-2</v>
      </c>
      <c r="D1166">
        <f t="shared" si="72"/>
        <v>284.06699999999995</v>
      </c>
      <c r="E1166">
        <f t="shared" si="73"/>
        <v>5.6364327547074121E-2</v>
      </c>
      <c r="F1166">
        <f t="shared" si="74"/>
        <v>-0.39952894796288674</v>
      </c>
      <c r="G1166" s="4">
        <f t="shared" si="75"/>
        <v>7.9333679194421407</v>
      </c>
    </row>
    <row r="1167" spans="1:7">
      <c r="A1167" s="1">
        <v>40993.113634259258</v>
      </c>
      <c r="B1167">
        <v>10.912000000000001</v>
      </c>
      <c r="C1167">
        <v>4.7600000000000003E-2</v>
      </c>
      <c r="D1167">
        <f t="shared" si="72"/>
        <v>284.06199999999995</v>
      </c>
      <c r="E1167">
        <f t="shared" si="73"/>
        <v>5.6363335451414531E-2</v>
      </c>
      <c r="F1167">
        <f t="shared" si="74"/>
        <v>-0.39952394796288671</v>
      </c>
      <c r="G1167" s="4">
        <f t="shared" si="75"/>
        <v>7.9328865898702832</v>
      </c>
    </row>
    <row r="1168" spans="1:7">
      <c r="A1168" s="1">
        <v>40993.120578703703</v>
      </c>
      <c r="B1168">
        <v>10.887</v>
      </c>
      <c r="C1168">
        <v>4.7700000000000006E-2</v>
      </c>
      <c r="D1168">
        <f t="shared" si="72"/>
        <v>284.03699999999998</v>
      </c>
      <c r="E1168">
        <f t="shared" si="73"/>
        <v>5.6358374973116535E-2</v>
      </c>
      <c r="F1168">
        <f t="shared" si="74"/>
        <v>-0.39949894796288676</v>
      </c>
      <c r="G1168" s="4">
        <f t="shared" si="75"/>
        <v>7.9349155857706117</v>
      </c>
    </row>
    <row r="1169" spans="1:7">
      <c r="A1169" s="1">
        <v>40993.127523148149</v>
      </c>
      <c r="B1169">
        <v>10.968999999999999</v>
      </c>
      <c r="C1169">
        <v>4.7530000000000003E-2</v>
      </c>
      <c r="D1169">
        <f t="shared" si="72"/>
        <v>284.11899999999997</v>
      </c>
      <c r="E1169">
        <f t="shared" si="73"/>
        <v>5.6374645341933968E-2</v>
      </c>
      <c r="F1169">
        <f t="shared" si="74"/>
        <v>-0.39958094796288673</v>
      </c>
      <c r="G1169" s="4">
        <f t="shared" si="75"/>
        <v>7.9310644927517755</v>
      </c>
    </row>
    <row r="1170" spans="1:7">
      <c r="A1170" s="1">
        <v>40993.134467592594</v>
      </c>
      <c r="B1170">
        <v>11.031000000000001</v>
      </c>
      <c r="C1170">
        <v>4.7439999999999996E-2</v>
      </c>
      <c r="D1170">
        <f t="shared" si="72"/>
        <v>284.18099999999998</v>
      </c>
      <c r="E1170">
        <f t="shared" si="73"/>
        <v>5.6386947328113002E-2</v>
      </c>
      <c r="F1170">
        <f t="shared" si="74"/>
        <v>-0.39964294796288674</v>
      </c>
      <c r="G1170" s="4">
        <f t="shared" si="75"/>
        <v>7.9288375971363019</v>
      </c>
    </row>
    <row r="1171" spans="1:7">
      <c r="A1171" s="1">
        <v>40993.141412037039</v>
      </c>
      <c r="B1171">
        <v>11.021000000000001</v>
      </c>
      <c r="C1171">
        <v>4.7060000000000005E-2</v>
      </c>
      <c r="D1171">
        <f t="shared" si="72"/>
        <v>284.17099999999999</v>
      </c>
      <c r="E1171">
        <f t="shared" si="73"/>
        <v>5.6384963136793802E-2</v>
      </c>
      <c r="F1171">
        <f t="shared" si="74"/>
        <v>-0.39963294796288673</v>
      </c>
      <c r="G1171" s="4">
        <f t="shared" si="75"/>
        <v>7.9221998758636927</v>
      </c>
    </row>
    <row r="1172" spans="1:7">
      <c r="A1172" s="1">
        <v>40993.148356481484</v>
      </c>
      <c r="B1172">
        <v>11.04</v>
      </c>
      <c r="C1172">
        <v>4.7270000000000006E-2</v>
      </c>
      <c r="D1172">
        <f t="shared" si="72"/>
        <v>284.19</v>
      </c>
      <c r="E1172">
        <f t="shared" si="73"/>
        <v>5.6388733100300278E-2</v>
      </c>
      <c r="F1172">
        <f t="shared" si="74"/>
        <v>-0.39965194796288678</v>
      </c>
      <c r="G1172" s="4">
        <f t="shared" si="75"/>
        <v>7.9257313188422538</v>
      </c>
    </row>
    <row r="1173" spans="1:7">
      <c r="A1173" s="1">
        <v>40993.15530092593</v>
      </c>
      <c r="B1173">
        <v>11.089</v>
      </c>
      <c r="C1173">
        <v>4.7270000000000006E-2</v>
      </c>
      <c r="D1173">
        <f t="shared" si="72"/>
        <v>284.23899999999998</v>
      </c>
      <c r="E1173">
        <f t="shared" si="73"/>
        <v>5.6398455637764348E-2</v>
      </c>
      <c r="F1173">
        <f t="shared" si="74"/>
        <v>-0.39970094796288674</v>
      </c>
      <c r="G1173" s="4">
        <f t="shared" si="75"/>
        <v>7.9252338190550633</v>
      </c>
    </row>
    <row r="1174" spans="1:7">
      <c r="A1174" s="1">
        <v>40993.162245370375</v>
      </c>
      <c r="B1174">
        <v>11.102</v>
      </c>
      <c r="C1174">
        <v>4.7299999999999995E-2</v>
      </c>
      <c r="D1174">
        <f t="shared" si="72"/>
        <v>284.25199999999995</v>
      </c>
      <c r="E1174">
        <f t="shared" si="73"/>
        <v>5.6401035086479305E-2</v>
      </c>
      <c r="F1174">
        <f t="shared" si="74"/>
        <v>-0.39971394796288673</v>
      </c>
      <c r="G1174" s="4">
        <f t="shared" si="75"/>
        <v>7.9256337632364984</v>
      </c>
    </row>
    <row r="1175" spans="1:7">
      <c r="A1175" s="1">
        <v>40993.16918981482</v>
      </c>
      <c r="B1175">
        <v>11.115</v>
      </c>
      <c r="C1175">
        <v>4.7109999999999999E-2</v>
      </c>
      <c r="D1175">
        <f t="shared" si="72"/>
        <v>284.26499999999999</v>
      </c>
      <c r="E1175">
        <f t="shared" si="73"/>
        <v>5.6403614535194262E-2</v>
      </c>
      <c r="F1175">
        <f t="shared" si="74"/>
        <v>-0.39972694796288677</v>
      </c>
      <c r="G1175" s="4">
        <f t="shared" si="75"/>
        <v>7.922133211588295</v>
      </c>
    </row>
    <row r="1176" spans="1:7">
      <c r="A1176" s="1">
        <v>40993.176134259265</v>
      </c>
      <c r="B1176">
        <v>11.114000000000001</v>
      </c>
      <c r="C1176">
        <v>4.7079999999999997E-2</v>
      </c>
      <c r="D1176">
        <f t="shared" si="72"/>
        <v>284.26399999999995</v>
      </c>
      <c r="E1176">
        <f t="shared" si="73"/>
        <v>5.6403416116062345E-2</v>
      </c>
      <c r="F1176">
        <f t="shared" si="74"/>
        <v>-0.39972594796288674</v>
      </c>
      <c r="G1176" s="4">
        <f t="shared" si="75"/>
        <v>7.9216114684168408</v>
      </c>
    </row>
    <row r="1177" spans="1:7">
      <c r="A1177" s="1">
        <v>40993.183078703711</v>
      </c>
      <c r="B1177">
        <v>11.036</v>
      </c>
      <c r="C1177">
        <v>4.7109999999999999E-2</v>
      </c>
      <c r="D1177">
        <f t="shared" si="72"/>
        <v>284.18599999999998</v>
      </c>
      <c r="E1177">
        <f t="shared" si="73"/>
        <v>5.6387939423772598E-2</v>
      </c>
      <c r="F1177">
        <f t="shared" si="74"/>
        <v>-0.39964794796288672</v>
      </c>
      <c r="G1177" s="4">
        <f t="shared" si="75"/>
        <v>7.922934452443176</v>
      </c>
    </row>
    <row r="1178" spans="1:7">
      <c r="A1178" s="1">
        <v>40993.190034722225</v>
      </c>
      <c r="B1178">
        <v>11.034000000000001</v>
      </c>
      <c r="C1178">
        <v>4.7130000000000005E-2</v>
      </c>
      <c r="D1178">
        <f t="shared" si="72"/>
        <v>284.18399999999997</v>
      </c>
      <c r="E1178">
        <f t="shared" si="73"/>
        <v>5.6387542585508758E-2</v>
      </c>
      <c r="F1178">
        <f t="shared" si="74"/>
        <v>-0.39964594796288672</v>
      </c>
      <c r="G1178" s="4">
        <f t="shared" si="75"/>
        <v>7.9233094310746806</v>
      </c>
    </row>
    <row r="1179" spans="1:7">
      <c r="A1179" s="1">
        <v>40993.196979166671</v>
      </c>
      <c r="B1179">
        <v>11.055</v>
      </c>
      <c r="C1179">
        <v>4.6979999999999994E-2</v>
      </c>
      <c r="D1179">
        <f t="shared" si="72"/>
        <v>284.20499999999998</v>
      </c>
      <c r="E1179">
        <f t="shared" si="73"/>
        <v>5.6391709387279082E-2</v>
      </c>
      <c r="F1179">
        <f t="shared" si="74"/>
        <v>-0.39966694796288676</v>
      </c>
      <c r="G1179" s="4">
        <f t="shared" si="75"/>
        <v>7.9204364048528371</v>
      </c>
    </row>
    <row r="1180" spans="1:7">
      <c r="A1180" s="1">
        <v>40993.203923611116</v>
      </c>
      <c r="B1180">
        <v>10.975</v>
      </c>
      <c r="C1180">
        <v>4.6780000000000002E-2</v>
      </c>
      <c r="D1180">
        <f t="shared" si="72"/>
        <v>284.125</v>
      </c>
      <c r="E1180">
        <f t="shared" si="73"/>
        <v>5.6375835856725481E-2</v>
      </c>
      <c r="F1180">
        <f t="shared" si="74"/>
        <v>-0.39958694796288674</v>
      </c>
      <c r="G1180" s="4">
        <f t="shared" si="75"/>
        <v>7.9176998651920902</v>
      </c>
    </row>
    <row r="1181" spans="1:7">
      <c r="A1181" s="1">
        <v>40993.210868055561</v>
      </c>
      <c r="B1181">
        <v>10.928000000000001</v>
      </c>
      <c r="C1181">
        <v>4.6649999999999997E-2</v>
      </c>
      <c r="D1181">
        <f t="shared" si="72"/>
        <v>284.07799999999997</v>
      </c>
      <c r="E1181">
        <f t="shared" si="73"/>
        <v>5.6366510157525258E-2</v>
      </c>
      <c r="F1181">
        <f t="shared" si="74"/>
        <v>-0.39953994796288672</v>
      </c>
      <c r="G1181" s="4">
        <f t="shared" si="75"/>
        <v>7.9158696665083088</v>
      </c>
    </row>
    <row r="1182" spans="1:7">
      <c r="A1182" s="1">
        <v>40993.217812500006</v>
      </c>
      <c r="B1182">
        <v>10.933</v>
      </c>
      <c r="C1182">
        <v>4.6460000000000001E-2</v>
      </c>
      <c r="D1182">
        <f t="shared" si="72"/>
        <v>284.08299999999997</v>
      </c>
      <c r="E1182">
        <f t="shared" si="73"/>
        <v>5.6367502253184855E-2</v>
      </c>
      <c r="F1182">
        <f t="shared" si="74"/>
        <v>-0.39954494796288675</v>
      </c>
      <c r="G1182" s="4">
        <f t="shared" si="75"/>
        <v>7.9124483103681742</v>
      </c>
    </row>
    <row r="1183" spans="1:7">
      <c r="A1183" s="1">
        <v>40993.224756944452</v>
      </c>
      <c r="B1183">
        <v>10.888</v>
      </c>
      <c r="C1183">
        <v>4.6399999999999997E-2</v>
      </c>
      <c r="D1183">
        <f t="shared" si="72"/>
        <v>284.03799999999995</v>
      </c>
      <c r="E1183">
        <f t="shared" si="73"/>
        <v>5.6358573392248451E-2</v>
      </c>
      <c r="F1183">
        <f t="shared" si="74"/>
        <v>-0.39949994796288674</v>
      </c>
      <c r="G1183" s="4">
        <f t="shared" si="75"/>
        <v>7.9118388050648516</v>
      </c>
    </row>
    <row r="1184" spans="1:7">
      <c r="A1184" s="1">
        <v>40993.231689814813</v>
      </c>
      <c r="B1184">
        <v>10.85</v>
      </c>
      <c r="C1184">
        <v>4.6469999999999997E-2</v>
      </c>
      <c r="D1184">
        <f t="shared" si="72"/>
        <v>284</v>
      </c>
      <c r="E1184">
        <f t="shared" si="73"/>
        <v>5.6351033465235512E-2</v>
      </c>
      <c r="F1184">
        <f t="shared" si="74"/>
        <v>-0.39946194796288675</v>
      </c>
      <c r="G1184" s="4">
        <f t="shared" si="75"/>
        <v>7.9134653002947024</v>
      </c>
    </row>
    <row r="1185" spans="1:7">
      <c r="A1185" s="1">
        <v>40993.238634259258</v>
      </c>
      <c r="B1185">
        <v>10.85</v>
      </c>
      <c r="C1185">
        <v>4.6390000000000001E-2</v>
      </c>
      <c r="D1185">
        <f t="shared" si="72"/>
        <v>284</v>
      </c>
      <c r="E1185">
        <f t="shared" si="73"/>
        <v>5.6351033465235512E-2</v>
      </c>
      <c r="F1185">
        <f t="shared" si="74"/>
        <v>-0.39946194796288675</v>
      </c>
      <c r="G1185" s="4">
        <f t="shared" si="75"/>
        <v>7.9120456280175402</v>
      </c>
    </row>
    <row r="1186" spans="1:7">
      <c r="A1186" s="1">
        <v>40993.245578703703</v>
      </c>
      <c r="B1186">
        <v>10.826000000000001</v>
      </c>
      <c r="C1186">
        <v>4.6249999999999999E-2</v>
      </c>
      <c r="D1186">
        <f t="shared" si="72"/>
        <v>283.976</v>
      </c>
      <c r="E1186">
        <f t="shared" si="73"/>
        <v>5.6346271406069438E-2</v>
      </c>
      <c r="F1186">
        <f t="shared" si="74"/>
        <v>-0.39943794796288679</v>
      </c>
      <c r="G1186" s="4">
        <f t="shared" si="75"/>
        <v>7.9098037339677232</v>
      </c>
    </row>
    <row r="1187" spans="1:7">
      <c r="A1187" s="1">
        <v>40993.252523148149</v>
      </c>
      <c r="B1187">
        <v>10.749000000000001</v>
      </c>
      <c r="C1187">
        <v>4.5749999999999999E-2</v>
      </c>
      <c r="D1187">
        <f t="shared" si="72"/>
        <v>283.899</v>
      </c>
      <c r="E1187">
        <f t="shared" si="73"/>
        <v>5.6330993132911608E-2</v>
      </c>
      <c r="F1187">
        <f t="shared" si="74"/>
        <v>-0.39936094796288679</v>
      </c>
      <c r="G1187" s="4">
        <f t="shared" si="75"/>
        <v>7.9017060273135673</v>
      </c>
    </row>
    <row r="1188" spans="1:7">
      <c r="A1188" s="1">
        <v>40993.259467592594</v>
      </c>
      <c r="B1188">
        <v>10.723000000000001</v>
      </c>
      <c r="C1188">
        <v>4.6039999999999998E-2</v>
      </c>
      <c r="D1188">
        <f t="shared" si="72"/>
        <v>283.87299999999999</v>
      </c>
      <c r="E1188">
        <f t="shared" si="73"/>
        <v>5.6325834235481688E-2</v>
      </c>
      <c r="F1188">
        <f t="shared" si="74"/>
        <v>-0.39933494796288677</v>
      </c>
      <c r="G1188" s="4">
        <f t="shared" si="75"/>
        <v>7.9071167610390924</v>
      </c>
    </row>
    <row r="1189" spans="1:7">
      <c r="A1189" s="1">
        <v>40993.266412037039</v>
      </c>
      <c r="B1189">
        <v>10.709</v>
      </c>
      <c r="C1189">
        <v>4.6729999999999994E-2</v>
      </c>
      <c r="D1189">
        <f t="shared" si="72"/>
        <v>283.85899999999998</v>
      </c>
      <c r="E1189">
        <f t="shared" si="73"/>
        <v>5.6323056367634815E-2</v>
      </c>
      <c r="F1189">
        <f t="shared" si="74"/>
        <v>-0.39932094796288675</v>
      </c>
      <c r="G1189" s="4">
        <f t="shared" si="75"/>
        <v>7.9195089316779885</v>
      </c>
    </row>
    <row r="1190" spans="1:7">
      <c r="A1190" s="1">
        <v>40993.273356481484</v>
      </c>
      <c r="B1190">
        <v>10.757999999999999</v>
      </c>
      <c r="C1190">
        <v>4.6719999999999998E-2</v>
      </c>
      <c r="D1190">
        <f t="shared" si="72"/>
        <v>283.90799999999996</v>
      </c>
      <c r="E1190">
        <f t="shared" si="73"/>
        <v>5.6332778905098878E-2</v>
      </c>
      <c r="F1190">
        <f t="shared" si="74"/>
        <v>-0.39936994796288672</v>
      </c>
      <c r="G1190" s="4">
        <f t="shared" si="75"/>
        <v>7.9188344092591807</v>
      </c>
    </row>
    <row r="1191" spans="1:7">
      <c r="A1191" s="1">
        <v>40993.28030092593</v>
      </c>
      <c r="B1191">
        <v>10.794</v>
      </c>
      <c r="C1191">
        <v>4.6630000000000005E-2</v>
      </c>
      <c r="D1191">
        <f t="shared" si="72"/>
        <v>283.94399999999996</v>
      </c>
      <c r="E1191">
        <f t="shared" si="73"/>
        <v>5.6339921993847991E-2</v>
      </c>
      <c r="F1191">
        <f t="shared" si="74"/>
        <v>-0.39940594796288675</v>
      </c>
      <c r="G1191" s="4">
        <f t="shared" si="75"/>
        <v>7.9168719475967935</v>
      </c>
    </row>
    <row r="1192" spans="1:7">
      <c r="A1192" s="1">
        <v>40993.287245370375</v>
      </c>
      <c r="B1192">
        <v>10.805999999999999</v>
      </c>
      <c r="C1192">
        <v>4.6490000000000004E-2</v>
      </c>
      <c r="D1192">
        <f t="shared" si="72"/>
        <v>283.95599999999996</v>
      </c>
      <c r="E1192">
        <f t="shared" si="73"/>
        <v>5.6342303023431031E-2</v>
      </c>
      <c r="F1192">
        <f t="shared" si="74"/>
        <v>-0.39941794796288671</v>
      </c>
      <c r="G1192" s="4">
        <f t="shared" si="75"/>
        <v>7.9142655524295353</v>
      </c>
    </row>
    <row r="1193" spans="1:7">
      <c r="A1193" s="1">
        <v>40993.29418981482</v>
      </c>
      <c r="B1193">
        <v>10.802</v>
      </c>
      <c r="C1193">
        <v>4.6340000000000006E-2</v>
      </c>
      <c r="D1193">
        <f t="shared" si="72"/>
        <v>283.952</v>
      </c>
      <c r="E1193">
        <f t="shared" si="73"/>
        <v>5.6341509346903365E-2</v>
      </c>
      <c r="F1193">
        <f t="shared" si="74"/>
        <v>-0.39941394796288676</v>
      </c>
      <c r="G1193" s="4">
        <f t="shared" si="75"/>
        <v>7.9116437086963884</v>
      </c>
    </row>
    <row r="1194" spans="1:7">
      <c r="A1194" s="1">
        <v>40993.301134259265</v>
      </c>
      <c r="B1194">
        <v>10.797000000000001</v>
      </c>
      <c r="C1194">
        <v>4.6420000000000003E-2</v>
      </c>
      <c r="D1194">
        <f t="shared" si="72"/>
        <v>283.947</v>
      </c>
      <c r="E1194">
        <f t="shared" si="73"/>
        <v>5.6340517251243762E-2</v>
      </c>
      <c r="F1194">
        <f t="shared" si="74"/>
        <v>-0.39940894796288678</v>
      </c>
      <c r="G1194" s="4">
        <f t="shared" si="75"/>
        <v>7.9131142153836862</v>
      </c>
    </row>
    <row r="1195" spans="1:7">
      <c r="A1195" s="1">
        <v>40993.308078703711</v>
      </c>
      <c r="B1195">
        <v>10.801</v>
      </c>
      <c r="C1195">
        <v>4.6479999999999994E-2</v>
      </c>
      <c r="D1195">
        <f t="shared" si="72"/>
        <v>283.95099999999996</v>
      </c>
      <c r="E1195">
        <f t="shared" si="73"/>
        <v>5.6341310927771421E-2</v>
      </c>
      <c r="F1195">
        <f t="shared" si="74"/>
        <v>-0.39941294796288673</v>
      </c>
      <c r="G1195" s="4">
        <f t="shared" si="75"/>
        <v>7.9141386776483369</v>
      </c>
    </row>
    <row r="1196" spans="1:7">
      <c r="A1196" s="1">
        <v>40993.315034722225</v>
      </c>
      <c r="B1196">
        <v>10.795</v>
      </c>
      <c r="C1196">
        <v>4.6420000000000003E-2</v>
      </c>
      <c r="D1196">
        <f t="shared" si="72"/>
        <v>283.94499999999999</v>
      </c>
      <c r="E1196">
        <f t="shared" si="73"/>
        <v>5.6340120412979915E-2</v>
      </c>
      <c r="F1196">
        <f t="shared" si="74"/>
        <v>-0.39940694796288678</v>
      </c>
      <c r="G1196" s="4">
        <f t="shared" si="75"/>
        <v>7.9131344536525869</v>
      </c>
    </row>
    <row r="1197" spans="1:7">
      <c r="A1197" s="1">
        <v>40993.321979166671</v>
      </c>
      <c r="B1197">
        <v>10.807</v>
      </c>
      <c r="C1197">
        <v>4.6539999999999998E-2</v>
      </c>
      <c r="D1197">
        <f t="shared" si="72"/>
        <v>283.95699999999999</v>
      </c>
      <c r="E1197">
        <f t="shared" si="73"/>
        <v>5.6342501442562955E-2</v>
      </c>
      <c r="F1197">
        <f t="shared" si="74"/>
        <v>-0.39941894796288674</v>
      </c>
      <c r="G1197" s="4">
        <f t="shared" si="75"/>
        <v>7.915142859205659</v>
      </c>
    </row>
    <row r="1198" spans="1:7">
      <c r="A1198" s="1">
        <v>40993.328923611116</v>
      </c>
      <c r="B1198">
        <v>10.824999999999999</v>
      </c>
      <c r="C1198">
        <v>4.6679999999999999E-2</v>
      </c>
      <c r="D1198">
        <f t="shared" si="72"/>
        <v>283.97499999999997</v>
      </c>
      <c r="E1198">
        <f t="shared" si="73"/>
        <v>5.6346072986937515E-2</v>
      </c>
      <c r="F1198">
        <f t="shared" si="74"/>
        <v>-0.39943694796288676</v>
      </c>
      <c r="G1198" s="4">
        <f t="shared" si="75"/>
        <v>7.917445250644322</v>
      </c>
    </row>
    <row r="1199" spans="1:7">
      <c r="A1199" s="1">
        <v>40993.335868055561</v>
      </c>
      <c r="B1199">
        <v>10.84</v>
      </c>
      <c r="C1199">
        <v>4.6810000000000004E-2</v>
      </c>
      <c r="D1199">
        <f t="shared" si="72"/>
        <v>283.98999999999995</v>
      </c>
      <c r="E1199">
        <f t="shared" si="73"/>
        <v>5.6349049273916298E-2</v>
      </c>
      <c r="F1199">
        <f t="shared" si="74"/>
        <v>-0.39945194796288674</v>
      </c>
      <c r="G1199" s="4">
        <f t="shared" si="75"/>
        <v>7.9196003076037567</v>
      </c>
    </row>
    <row r="1200" spans="1:7">
      <c r="A1200" s="1">
        <v>40993.342812500006</v>
      </c>
      <c r="B1200">
        <v>10.807</v>
      </c>
      <c r="C1200">
        <v>4.6450000000000005E-2</v>
      </c>
      <c r="D1200">
        <f t="shared" si="72"/>
        <v>283.95699999999999</v>
      </c>
      <c r="E1200">
        <f t="shared" si="73"/>
        <v>5.6342501442562955E-2</v>
      </c>
      <c r="F1200">
        <f t="shared" si="74"/>
        <v>-0.39941894796288674</v>
      </c>
      <c r="G1200" s="4">
        <f t="shared" si="75"/>
        <v>7.9135454860380561</v>
      </c>
    </row>
    <row r="1201" spans="1:7">
      <c r="A1201" s="1">
        <v>40993.349756944452</v>
      </c>
      <c r="B1201">
        <v>10.747999999999999</v>
      </c>
      <c r="C1201">
        <v>4.6090000000000006E-2</v>
      </c>
      <c r="D1201">
        <f t="shared" si="72"/>
        <v>283.89799999999997</v>
      </c>
      <c r="E1201">
        <f t="shared" si="73"/>
        <v>5.6330794713779685E-2</v>
      </c>
      <c r="F1201">
        <f t="shared" si="74"/>
        <v>-0.39935994796288671</v>
      </c>
      <c r="G1201" s="4">
        <f t="shared" si="75"/>
        <v>7.907751882895421</v>
      </c>
    </row>
    <row r="1202" spans="1:7">
      <c r="A1202" s="1">
        <v>40993.356689814813</v>
      </c>
      <c r="B1202">
        <v>10.739000000000001</v>
      </c>
      <c r="C1202">
        <v>4.5950000000000005E-2</v>
      </c>
      <c r="D1202">
        <f t="shared" si="72"/>
        <v>283.88899999999995</v>
      </c>
      <c r="E1202">
        <f t="shared" si="73"/>
        <v>5.6329008941592401E-2</v>
      </c>
      <c r="F1202">
        <f t="shared" si="74"/>
        <v>-0.39935094796288673</v>
      </c>
      <c r="G1202" s="4">
        <f t="shared" si="75"/>
        <v>7.9053574051803333</v>
      </c>
    </row>
    <row r="1203" spans="1:7">
      <c r="A1203" s="1">
        <v>40993.363634259258</v>
      </c>
      <c r="B1203">
        <v>10.702999999999999</v>
      </c>
      <c r="C1203">
        <v>4.5859999999999998E-2</v>
      </c>
      <c r="D1203">
        <f t="shared" si="72"/>
        <v>283.85299999999995</v>
      </c>
      <c r="E1203">
        <f t="shared" si="73"/>
        <v>5.6321865852843281E-2</v>
      </c>
      <c r="F1203">
        <f t="shared" si="74"/>
        <v>-0.39931494796288669</v>
      </c>
      <c r="G1203" s="4">
        <f t="shared" si="75"/>
        <v>7.9041228698997914</v>
      </c>
    </row>
    <row r="1204" spans="1:7">
      <c r="A1204" s="1">
        <v>40993.370578703703</v>
      </c>
      <c r="B1204">
        <v>10.653</v>
      </c>
      <c r="C1204">
        <v>4.546E-2</v>
      </c>
      <c r="D1204">
        <f t="shared" si="72"/>
        <v>283.803</v>
      </c>
      <c r="E1204">
        <f t="shared" si="73"/>
        <v>5.6311944896247301E-2</v>
      </c>
      <c r="F1204">
        <f t="shared" si="74"/>
        <v>-0.39926494796288675</v>
      </c>
      <c r="G1204" s="4">
        <f t="shared" si="75"/>
        <v>7.8975242070270566</v>
      </c>
    </row>
    <row r="1205" spans="1:7">
      <c r="A1205" s="1">
        <v>40993.377523148149</v>
      </c>
      <c r="B1205">
        <v>10.664999999999999</v>
      </c>
      <c r="C1205">
        <v>4.555E-2</v>
      </c>
      <c r="D1205">
        <f t="shared" si="72"/>
        <v>283.815</v>
      </c>
      <c r="E1205">
        <f t="shared" si="73"/>
        <v>5.6314325925830334E-2</v>
      </c>
      <c r="F1205">
        <f t="shared" si="74"/>
        <v>-0.39927694796288676</v>
      </c>
      <c r="G1205" s="4">
        <f t="shared" si="75"/>
        <v>7.8990015533303737</v>
      </c>
    </row>
    <row r="1206" spans="1:7">
      <c r="A1206" s="1">
        <v>40993.384467592594</v>
      </c>
      <c r="B1206">
        <v>10.651</v>
      </c>
      <c r="C1206">
        <v>4.5659999999999999E-2</v>
      </c>
      <c r="D1206">
        <f t="shared" si="72"/>
        <v>283.80099999999999</v>
      </c>
      <c r="E1206">
        <f t="shared" si="73"/>
        <v>5.6311548057983461E-2</v>
      </c>
      <c r="F1206">
        <f t="shared" si="74"/>
        <v>-0.39926294796288675</v>
      </c>
      <c r="G1206" s="4">
        <f t="shared" si="75"/>
        <v>7.9010960150616683</v>
      </c>
    </row>
    <row r="1207" spans="1:7">
      <c r="A1207" s="1">
        <v>40993.391412037039</v>
      </c>
      <c r="B1207">
        <v>10.634</v>
      </c>
      <c r="C1207">
        <v>4.5869999999999994E-2</v>
      </c>
      <c r="D1207">
        <f t="shared" si="72"/>
        <v>283.78399999999999</v>
      </c>
      <c r="E1207">
        <f t="shared" si="73"/>
        <v>5.6308174932740825E-2</v>
      </c>
      <c r="F1207">
        <f t="shared" si="74"/>
        <v>-0.39924594796288676</v>
      </c>
      <c r="G1207" s="4">
        <f t="shared" si="75"/>
        <v>7.9049968942266435</v>
      </c>
    </row>
    <row r="1208" spans="1:7">
      <c r="A1208" s="1">
        <v>40993.398356481484</v>
      </c>
      <c r="B1208">
        <v>10.609</v>
      </c>
      <c r="C1208">
        <v>4.5579999999999996E-2</v>
      </c>
      <c r="D1208">
        <f t="shared" si="72"/>
        <v>283.75899999999996</v>
      </c>
      <c r="E1208">
        <f t="shared" si="73"/>
        <v>5.6303214454442814E-2</v>
      </c>
      <c r="F1208">
        <f t="shared" si="74"/>
        <v>-0.39922094796288671</v>
      </c>
      <c r="G1208" s="4">
        <f t="shared" si="75"/>
        <v>7.9000986404211959</v>
      </c>
    </row>
    <row r="1209" spans="1:7">
      <c r="A1209" s="1">
        <v>40993.40530092593</v>
      </c>
      <c r="B1209">
        <v>10.592000000000001</v>
      </c>
      <c r="C1209">
        <v>4.5270000000000005E-2</v>
      </c>
      <c r="D1209">
        <f t="shared" si="72"/>
        <v>283.74199999999996</v>
      </c>
      <c r="E1209">
        <f t="shared" si="73"/>
        <v>5.6299841329200184E-2</v>
      </c>
      <c r="F1209">
        <f t="shared" si="74"/>
        <v>-0.39920394796288672</v>
      </c>
      <c r="G1209" s="4">
        <f t="shared" si="75"/>
        <v>7.8947637767561201</v>
      </c>
    </row>
    <row r="1210" spans="1:7">
      <c r="A1210" s="1">
        <v>40993.412245370375</v>
      </c>
      <c r="B1210">
        <v>10.693</v>
      </c>
      <c r="C1210">
        <v>4.5399999999999996E-2</v>
      </c>
      <c r="D1210">
        <f t="shared" si="72"/>
        <v>283.84299999999996</v>
      </c>
      <c r="E1210">
        <f t="shared" si="73"/>
        <v>5.6319881661524088E-2</v>
      </c>
      <c r="F1210">
        <f t="shared" si="74"/>
        <v>-0.39930494796288674</v>
      </c>
      <c r="G1210" s="4">
        <f t="shared" si="75"/>
        <v>7.896056150037948</v>
      </c>
    </row>
    <row r="1211" spans="1:7">
      <c r="A1211" s="1">
        <v>40993.41918981482</v>
      </c>
      <c r="B1211">
        <v>10.744</v>
      </c>
      <c r="C1211">
        <v>4.564E-2</v>
      </c>
      <c r="D1211">
        <f t="shared" si="72"/>
        <v>283.89400000000001</v>
      </c>
      <c r="E1211">
        <f t="shared" si="73"/>
        <v>5.6330001037252005E-2</v>
      </c>
      <c r="F1211">
        <f t="shared" si="74"/>
        <v>-0.39935594796288676</v>
      </c>
      <c r="G1211" s="4">
        <f t="shared" si="75"/>
        <v>7.8998036529167335</v>
      </c>
    </row>
    <row r="1212" spans="1:7">
      <c r="A1212" s="1">
        <v>40993.426134259265</v>
      </c>
      <c r="B1212">
        <v>10.827</v>
      </c>
      <c r="C1212">
        <v>4.5999999999999999E-2</v>
      </c>
      <c r="D1212">
        <f t="shared" si="72"/>
        <v>283.97699999999998</v>
      </c>
      <c r="E1212">
        <f t="shared" si="73"/>
        <v>5.6346469825201355E-2</v>
      </c>
      <c r="F1212">
        <f t="shared" si="74"/>
        <v>-0.39943894796288676</v>
      </c>
      <c r="G1212" s="4">
        <f t="shared" si="75"/>
        <v>7.9053567924438282</v>
      </c>
    </row>
    <row r="1213" spans="1:7">
      <c r="A1213" s="1">
        <v>40993.433078703711</v>
      </c>
      <c r="B1213">
        <v>10.85</v>
      </c>
      <c r="C1213">
        <v>4.6009999999999995E-2</v>
      </c>
      <c r="D1213">
        <f t="shared" si="72"/>
        <v>284</v>
      </c>
      <c r="E1213">
        <f t="shared" si="73"/>
        <v>5.6351033465235512E-2</v>
      </c>
      <c r="F1213">
        <f t="shared" si="74"/>
        <v>-0.39946194796288675</v>
      </c>
      <c r="G1213" s="4">
        <f t="shared" si="75"/>
        <v>7.9053021847010232</v>
      </c>
    </row>
    <row r="1214" spans="1:7">
      <c r="A1214" s="1">
        <v>40993.440023148149</v>
      </c>
      <c r="B1214">
        <v>10.888</v>
      </c>
      <c r="C1214">
        <v>4.614E-2</v>
      </c>
      <c r="D1214">
        <f t="shared" si="72"/>
        <v>284.03799999999995</v>
      </c>
      <c r="E1214">
        <f t="shared" si="73"/>
        <v>5.6358573392248451E-2</v>
      </c>
      <c r="F1214">
        <f t="shared" si="74"/>
        <v>-0.39949994796288674</v>
      </c>
      <c r="G1214" s="4">
        <f t="shared" si="75"/>
        <v>7.9072254874389705</v>
      </c>
    </row>
    <row r="1215" spans="1:7">
      <c r="A1215" s="1">
        <v>40993.446967592594</v>
      </c>
      <c r="B1215">
        <v>10.864000000000001</v>
      </c>
      <c r="C1215">
        <v>4.6020000000000005E-2</v>
      </c>
      <c r="D1215">
        <f t="shared" si="72"/>
        <v>284.01399999999995</v>
      </c>
      <c r="E1215">
        <f t="shared" si="73"/>
        <v>5.6353811333082378E-2</v>
      </c>
      <c r="F1215">
        <f t="shared" si="74"/>
        <v>-0.39947594796288671</v>
      </c>
      <c r="G1215" s="4">
        <f t="shared" si="75"/>
        <v>7.9053383866045515</v>
      </c>
    </row>
    <row r="1216" spans="1:7">
      <c r="A1216" s="1">
        <v>40993.453912037039</v>
      </c>
      <c r="B1216">
        <v>10.877000000000001</v>
      </c>
      <c r="C1216">
        <v>4.6009999999999995E-2</v>
      </c>
      <c r="D1216">
        <f t="shared" si="72"/>
        <v>284.02699999999999</v>
      </c>
      <c r="E1216">
        <f t="shared" si="73"/>
        <v>5.6356390781797341E-2</v>
      </c>
      <c r="F1216">
        <f t="shared" si="74"/>
        <v>-0.39948894796288675</v>
      </c>
      <c r="G1216" s="4">
        <f t="shared" si="75"/>
        <v>7.9050297895723176</v>
      </c>
    </row>
    <row r="1217" spans="1:7">
      <c r="A1217" s="1">
        <v>40993.460856481484</v>
      </c>
      <c r="B1217">
        <v>10.795999999999999</v>
      </c>
      <c r="C1217">
        <v>4.5859999999999998E-2</v>
      </c>
      <c r="D1217">
        <f t="shared" si="72"/>
        <v>283.94599999999997</v>
      </c>
      <c r="E1217">
        <f t="shared" si="73"/>
        <v>5.6340318832111831E-2</v>
      </c>
      <c r="F1217">
        <f t="shared" si="74"/>
        <v>-0.39940794796288676</v>
      </c>
      <c r="G1217" s="4">
        <f t="shared" si="75"/>
        <v>7.9031847386192116</v>
      </c>
    </row>
    <row r="1218" spans="1:7">
      <c r="A1218" s="1">
        <v>40993.46780092593</v>
      </c>
      <c r="B1218">
        <v>10.766999999999999</v>
      </c>
      <c r="C1218">
        <v>4.5670000000000002E-2</v>
      </c>
      <c r="D1218">
        <f t="shared" si="72"/>
        <v>283.91699999999997</v>
      </c>
      <c r="E1218">
        <f t="shared" si="73"/>
        <v>5.6334564677286161E-2</v>
      </c>
      <c r="F1218">
        <f t="shared" si="74"/>
        <v>-0.39937894796288675</v>
      </c>
      <c r="G1218" s="4">
        <f t="shared" si="75"/>
        <v>7.9001045008931872</v>
      </c>
    </row>
    <row r="1219" spans="1:7">
      <c r="A1219" s="1">
        <v>40993.474745370375</v>
      </c>
      <c r="B1219">
        <v>10.714</v>
      </c>
      <c r="C1219">
        <v>4.5450000000000004E-2</v>
      </c>
      <c r="D1219">
        <f t="shared" si="72"/>
        <v>283.86399999999998</v>
      </c>
      <c r="E1219">
        <f t="shared" si="73"/>
        <v>5.6324048463294404E-2</v>
      </c>
      <c r="F1219">
        <f t="shared" si="74"/>
        <v>-0.39932594796288673</v>
      </c>
      <c r="G1219" s="4">
        <f t="shared" si="75"/>
        <v>7.8967325697963808</v>
      </c>
    </row>
    <row r="1220" spans="1:7">
      <c r="A1220" s="1">
        <v>40993.48170138889</v>
      </c>
      <c r="B1220">
        <v>10.696</v>
      </c>
      <c r="C1220">
        <v>4.5380000000000004E-2</v>
      </c>
      <c r="D1220">
        <f t="shared" si="72"/>
        <v>283.846</v>
      </c>
      <c r="E1220">
        <f t="shared" si="73"/>
        <v>5.6320476918919865E-2</v>
      </c>
      <c r="F1220">
        <f t="shared" si="74"/>
        <v>-0.39930794796288677</v>
      </c>
      <c r="G1220" s="4">
        <f t="shared" si="75"/>
        <v>7.8956708517058347</v>
      </c>
    </row>
    <row r="1221" spans="1:7">
      <c r="A1221" s="1">
        <v>40993.488645833335</v>
      </c>
      <c r="B1221">
        <v>10.646000000000001</v>
      </c>
      <c r="C1221">
        <v>4.5600000000000002E-2</v>
      </c>
      <c r="D1221">
        <f t="shared" si="72"/>
        <v>283.79599999999999</v>
      </c>
      <c r="E1221">
        <f t="shared" si="73"/>
        <v>5.6310555962323865E-2</v>
      </c>
      <c r="F1221">
        <f t="shared" si="74"/>
        <v>-0.39925794796288677</v>
      </c>
      <c r="G1221" s="4">
        <f t="shared" si="75"/>
        <v>7.9000809059766937</v>
      </c>
    </row>
    <row r="1222" spans="1:7">
      <c r="A1222" s="1">
        <v>40993.49559027778</v>
      </c>
      <c r="B1222">
        <v>10.635999999999999</v>
      </c>
      <c r="C1222">
        <v>4.5530000000000001E-2</v>
      </c>
      <c r="D1222">
        <f t="shared" si="72"/>
        <v>283.786</v>
      </c>
      <c r="E1222">
        <f t="shared" si="73"/>
        <v>5.6308571771004665E-2</v>
      </c>
      <c r="F1222">
        <f t="shared" si="74"/>
        <v>-0.39924794796288676</v>
      </c>
      <c r="G1222" s="4">
        <f t="shared" si="75"/>
        <v>7.8989385447691136</v>
      </c>
    </row>
    <row r="1223" spans="1:7">
      <c r="A1223" s="1">
        <v>40993.502534722225</v>
      </c>
      <c r="B1223">
        <v>10.641</v>
      </c>
      <c r="C1223">
        <v>4.5409999999999999E-2</v>
      </c>
      <c r="D1223">
        <f t="shared" si="72"/>
        <v>283.791</v>
      </c>
      <c r="E1223">
        <f t="shared" si="73"/>
        <v>5.6309563866664261E-2</v>
      </c>
      <c r="F1223">
        <f t="shared" si="74"/>
        <v>-0.39925294796288674</v>
      </c>
      <c r="G1223" s="4">
        <f t="shared" si="75"/>
        <v>7.8967570946883319</v>
      </c>
    </row>
    <row r="1224" spans="1:7">
      <c r="A1224" s="1">
        <v>40993.509479166671</v>
      </c>
      <c r="B1224">
        <v>10.61</v>
      </c>
      <c r="C1224">
        <v>4.5319999999999999E-2</v>
      </c>
      <c r="D1224">
        <f t="shared" si="72"/>
        <v>283.76</v>
      </c>
      <c r="E1224">
        <f t="shared" si="73"/>
        <v>5.6303412873574751E-2</v>
      </c>
      <c r="F1224">
        <f t="shared" si="74"/>
        <v>-0.39922194796288674</v>
      </c>
      <c r="G1224" s="4">
        <f t="shared" si="75"/>
        <v>7.8954707232592378</v>
      </c>
    </row>
    <row r="1225" spans="1:7">
      <c r="A1225" s="1">
        <v>40993.516423611116</v>
      </c>
      <c r="B1225">
        <v>10.606</v>
      </c>
      <c r="C1225">
        <v>4.5219999999999996E-2</v>
      </c>
      <c r="D1225">
        <f t="shared" si="72"/>
        <v>283.75599999999997</v>
      </c>
      <c r="E1225">
        <f t="shared" si="73"/>
        <v>5.6302619197047057E-2</v>
      </c>
      <c r="F1225">
        <f t="shared" si="74"/>
        <v>-0.39921794796288673</v>
      </c>
      <c r="G1225" s="4">
        <f t="shared" si="75"/>
        <v>7.8937348617379506</v>
      </c>
    </row>
    <row r="1226" spans="1:7">
      <c r="A1226" s="1">
        <v>40993.523356481484</v>
      </c>
      <c r="B1226">
        <v>10.582000000000001</v>
      </c>
      <c r="C1226">
        <v>4.5100000000000001E-2</v>
      </c>
      <c r="D1226">
        <f t="shared" si="72"/>
        <v>283.73199999999997</v>
      </c>
      <c r="E1226">
        <f t="shared" si="73"/>
        <v>5.6297857137880991E-2</v>
      </c>
      <c r="F1226">
        <f t="shared" si="74"/>
        <v>-0.39919394796288676</v>
      </c>
      <c r="G1226" s="4">
        <f t="shared" si="75"/>
        <v>7.8918447441925084</v>
      </c>
    </row>
    <row r="1227" spans="1:7">
      <c r="A1227" s="1">
        <v>40993.53030092593</v>
      </c>
      <c r="B1227">
        <v>10.587</v>
      </c>
      <c r="C1227">
        <v>4.512E-2</v>
      </c>
      <c r="D1227">
        <f t="shared" si="72"/>
        <v>283.73699999999997</v>
      </c>
      <c r="E1227">
        <f t="shared" si="73"/>
        <v>5.6298849233540588E-2</v>
      </c>
      <c r="F1227">
        <f t="shared" si="74"/>
        <v>-0.39919894796288674</v>
      </c>
      <c r="G1227" s="4">
        <f t="shared" si="75"/>
        <v>7.89214973328761</v>
      </c>
    </row>
    <row r="1228" spans="1:7">
      <c r="A1228" s="1">
        <v>40993.537245370375</v>
      </c>
      <c r="B1228">
        <v>10.613</v>
      </c>
      <c r="C1228">
        <v>4.5130000000000003E-2</v>
      </c>
      <c r="D1228">
        <f t="shared" si="72"/>
        <v>283.76299999999998</v>
      </c>
      <c r="E1228">
        <f t="shared" si="73"/>
        <v>5.6304008130970508E-2</v>
      </c>
      <c r="F1228">
        <f t="shared" si="74"/>
        <v>-0.39922494796288677</v>
      </c>
      <c r="G1228" s="4">
        <f t="shared" si="75"/>
        <v>7.8920659951820635</v>
      </c>
    </row>
    <row r="1229" spans="1:7">
      <c r="A1229" s="1">
        <v>40993.54418981482</v>
      </c>
      <c r="B1229">
        <v>10.664999999999999</v>
      </c>
      <c r="C1229">
        <v>4.5190000000000001E-2</v>
      </c>
      <c r="D1229">
        <f t="shared" ref="D1229:D1292" si="76">B1229+273.15</f>
        <v>283.815</v>
      </c>
      <c r="E1229">
        <f t="shared" ref="E1229:E1292" si="77">$C$2*D1229/96487*LN(10)</f>
        <v>5.6314325925830334E-2</v>
      </c>
      <c r="F1229">
        <f t="shared" ref="F1229:F1292" si="78">$C$7-0.001*(D1229-$C$5)</f>
        <v>-0.39927694796288676</v>
      </c>
      <c r="G1229" s="4">
        <f t="shared" ref="G1229:G1292" si="79">(C1229-F1229)/E1229</f>
        <v>7.8926088638311844</v>
      </c>
    </row>
    <row r="1230" spans="1:7">
      <c r="A1230" s="1">
        <v>40993.551134259265</v>
      </c>
      <c r="B1230">
        <v>10.737</v>
      </c>
      <c r="C1230">
        <v>4.5530000000000001E-2</v>
      </c>
      <c r="D1230">
        <f t="shared" si="76"/>
        <v>283.887</v>
      </c>
      <c r="E1230">
        <f t="shared" si="77"/>
        <v>5.6328612103328575E-2</v>
      </c>
      <c r="F1230">
        <f t="shared" si="78"/>
        <v>-0.39934894796288678</v>
      </c>
      <c r="G1230" s="4">
        <f t="shared" si="79"/>
        <v>7.8979213467359326</v>
      </c>
    </row>
    <row r="1231" spans="1:7">
      <c r="A1231" s="1">
        <v>40993.558078703711</v>
      </c>
      <c r="B1231">
        <v>10.824999999999999</v>
      </c>
      <c r="C1231">
        <v>4.6060000000000004E-2</v>
      </c>
      <c r="D1231">
        <f t="shared" si="76"/>
        <v>283.97499999999997</v>
      </c>
      <c r="E1231">
        <f t="shared" si="77"/>
        <v>5.6346072986937515E-2</v>
      </c>
      <c r="F1231">
        <f t="shared" si="78"/>
        <v>-0.39943694796288676</v>
      </c>
      <c r="G1231" s="4">
        <f t="shared" si="79"/>
        <v>7.9064418218846333</v>
      </c>
    </row>
    <row r="1232" spans="1:7">
      <c r="A1232" s="1">
        <v>40993.565023148149</v>
      </c>
      <c r="B1232">
        <v>10.875999999999999</v>
      </c>
      <c r="C1232">
        <v>4.6179999999999999E-2</v>
      </c>
      <c r="D1232">
        <f t="shared" si="76"/>
        <v>284.02599999999995</v>
      </c>
      <c r="E1232">
        <f t="shared" si="77"/>
        <v>5.6356192362665411E-2</v>
      </c>
      <c r="F1232">
        <f t="shared" si="78"/>
        <v>-0.39948794796288672</v>
      </c>
      <c r="G1232" s="4">
        <f t="shared" si="79"/>
        <v>7.9080564047852668</v>
      </c>
    </row>
    <row r="1233" spans="1:7">
      <c r="A1233" s="1">
        <v>40993.571967592594</v>
      </c>
      <c r="B1233">
        <v>10.904999999999999</v>
      </c>
      <c r="C1233">
        <v>4.6359999999999998E-2</v>
      </c>
      <c r="D1233">
        <f t="shared" si="76"/>
        <v>284.05499999999995</v>
      </c>
      <c r="E1233">
        <f t="shared" si="77"/>
        <v>5.6361946517491095E-2</v>
      </c>
      <c r="F1233">
        <f t="shared" si="78"/>
        <v>-0.39951694796288673</v>
      </c>
      <c r="G1233" s="4">
        <f t="shared" si="79"/>
        <v>7.9109572240290786</v>
      </c>
    </row>
    <row r="1234" spans="1:7">
      <c r="A1234" s="1">
        <v>40993.578912037039</v>
      </c>
      <c r="B1234">
        <v>10.938000000000001</v>
      </c>
      <c r="C1234">
        <v>4.6509999999999996E-2</v>
      </c>
      <c r="D1234">
        <f t="shared" si="76"/>
        <v>284.08799999999997</v>
      </c>
      <c r="E1234">
        <f t="shared" si="77"/>
        <v>5.6368494348844451E-2</v>
      </c>
      <c r="F1234">
        <f t="shared" si="78"/>
        <v>-0.39954994796288673</v>
      </c>
      <c r="G1234" s="4">
        <f t="shared" si="79"/>
        <v>7.9132847722059285</v>
      </c>
    </row>
    <row r="1235" spans="1:7">
      <c r="A1235" s="1">
        <v>40993.585856481484</v>
      </c>
      <c r="B1235">
        <v>10.974</v>
      </c>
      <c r="C1235">
        <v>4.6820000000000001E-2</v>
      </c>
      <c r="D1235">
        <f t="shared" si="76"/>
        <v>284.12399999999997</v>
      </c>
      <c r="E1235">
        <f t="shared" si="77"/>
        <v>5.6375637437593565E-2</v>
      </c>
      <c r="F1235">
        <f t="shared" si="78"/>
        <v>-0.39958594796288671</v>
      </c>
      <c r="G1235" s="4">
        <f t="shared" si="79"/>
        <v>7.9184195204364123</v>
      </c>
    </row>
    <row r="1236" spans="1:7">
      <c r="A1236" s="1">
        <v>40993.59280092593</v>
      </c>
      <c r="B1236">
        <v>10.999000000000001</v>
      </c>
      <c r="C1236">
        <v>4.7009999999999996E-2</v>
      </c>
      <c r="D1236">
        <f t="shared" si="76"/>
        <v>284.149</v>
      </c>
      <c r="E1236">
        <f t="shared" si="77"/>
        <v>5.6380597915891568E-2</v>
      </c>
      <c r="F1236">
        <f t="shared" si="78"/>
        <v>-0.39961094796288676</v>
      </c>
      <c r="G1236" s="4">
        <f t="shared" si="79"/>
        <v>7.9215362105445344</v>
      </c>
    </row>
    <row r="1237" spans="1:7">
      <c r="A1237" s="1">
        <v>40993.599745370375</v>
      </c>
      <c r="B1237">
        <v>10.994</v>
      </c>
      <c r="C1237">
        <v>4.7049999999999995E-2</v>
      </c>
      <c r="D1237">
        <f t="shared" si="76"/>
        <v>284.14400000000001</v>
      </c>
      <c r="E1237">
        <f t="shared" si="77"/>
        <v>5.6379605820231965E-2</v>
      </c>
      <c r="F1237">
        <f t="shared" si="78"/>
        <v>-0.39960594796288679</v>
      </c>
      <c r="G1237" s="4">
        <f t="shared" si="79"/>
        <v>7.9222963953856365</v>
      </c>
    </row>
    <row r="1238" spans="1:7">
      <c r="A1238" s="1">
        <v>40993.606689814813</v>
      </c>
      <c r="B1238">
        <v>11.005000000000001</v>
      </c>
      <c r="C1238">
        <v>4.7130000000000005E-2</v>
      </c>
      <c r="D1238">
        <f t="shared" si="76"/>
        <v>284.15499999999997</v>
      </c>
      <c r="E1238">
        <f t="shared" si="77"/>
        <v>5.6381788430683089E-2</v>
      </c>
      <c r="F1238">
        <f t="shared" si="78"/>
        <v>-0.39961694796288671</v>
      </c>
      <c r="G1238" s="4">
        <f t="shared" si="79"/>
        <v>7.9236037095936833</v>
      </c>
    </row>
    <row r="1239" spans="1:7">
      <c r="A1239" s="1">
        <v>40993.613634259258</v>
      </c>
      <c r="B1239">
        <v>11.023999999999999</v>
      </c>
      <c r="C1239">
        <v>4.7060000000000005E-2</v>
      </c>
      <c r="D1239">
        <f t="shared" si="76"/>
        <v>284.17399999999998</v>
      </c>
      <c r="E1239">
        <f t="shared" si="77"/>
        <v>5.6385558394189565E-2</v>
      </c>
      <c r="F1239">
        <f t="shared" si="78"/>
        <v>-0.39963594796288676</v>
      </c>
      <c r="G1239" s="4">
        <f t="shared" si="79"/>
        <v>7.9221694470071613</v>
      </c>
    </row>
    <row r="1240" spans="1:7">
      <c r="A1240" s="1">
        <v>40993.620578703703</v>
      </c>
      <c r="B1240">
        <v>11.026999999999999</v>
      </c>
      <c r="C1240">
        <v>4.7060000000000005E-2</v>
      </c>
      <c r="D1240">
        <f t="shared" si="76"/>
        <v>284.17699999999996</v>
      </c>
      <c r="E1240">
        <f t="shared" si="77"/>
        <v>5.6386153651585315E-2</v>
      </c>
      <c r="F1240">
        <f t="shared" si="78"/>
        <v>-0.39963894796288674</v>
      </c>
      <c r="G1240" s="4">
        <f t="shared" si="79"/>
        <v>7.9221390187930938</v>
      </c>
    </row>
    <row r="1241" spans="1:7">
      <c r="A1241" s="1">
        <v>40993.627523148149</v>
      </c>
      <c r="B1241">
        <v>11.035</v>
      </c>
      <c r="C1241">
        <v>4.7039999999999998E-2</v>
      </c>
      <c r="D1241">
        <f t="shared" si="76"/>
        <v>284.185</v>
      </c>
      <c r="E1241">
        <f t="shared" si="77"/>
        <v>5.6387741004640682E-2</v>
      </c>
      <c r="F1241">
        <f t="shared" si="78"/>
        <v>-0.39964694796288674</v>
      </c>
      <c r="G1241" s="4">
        <f t="shared" si="79"/>
        <v>7.92170319300652</v>
      </c>
    </row>
    <row r="1242" spans="1:7">
      <c r="A1242" s="1">
        <v>40993.634467592594</v>
      </c>
      <c r="B1242">
        <v>11.039</v>
      </c>
      <c r="C1242">
        <v>4.7009999999999996E-2</v>
      </c>
      <c r="D1242">
        <f t="shared" si="76"/>
        <v>284.18899999999996</v>
      </c>
      <c r="E1242">
        <f t="shared" si="77"/>
        <v>5.6388534681168355E-2</v>
      </c>
      <c r="F1242">
        <f t="shared" si="78"/>
        <v>-0.39965094796288675</v>
      </c>
      <c r="G1242" s="4">
        <f t="shared" si="79"/>
        <v>7.9211306072838008</v>
      </c>
    </row>
    <row r="1243" spans="1:7">
      <c r="A1243" s="1">
        <v>40993.641412037039</v>
      </c>
      <c r="B1243">
        <v>11.036</v>
      </c>
      <c r="C1243">
        <v>4.7079999999999997E-2</v>
      </c>
      <c r="D1243">
        <f t="shared" si="76"/>
        <v>284.18599999999998</v>
      </c>
      <c r="E1243">
        <f t="shared" si="77"/>
        <v>5.6387939423772598E-2</v>
      </c>
      <c r="F1243">
        <f t="shared" si="78"/>
        <v>-0.39964794796288672</v>
      </c>
      <c r="G1243" s="4">
        <f t="shared" si="79"/>
        <v>7.9224024237805475</v>
      </c>
    </row>
    <row r="1244" spans="1:7">
      <c r="A1244" s="1">
        <v>40993.648379629631</v>
      </c>
      <c r="B1244">
        <v>11.029</v>
      </c>
      <c r="C1244">
        <v>4.7049999999999995E-2</v>
      </c>
      <c r="D1244">
        <f t="shared" si="76"/>
        <v>284.17899999999997</v>
      </c>
      <c r="E1244">
        <f t="shared" si="77"/>
        <v>5.6386550489849155E-2</v>
      </c>
      <c r="F1244">
        <f t="shared" si="78"/>
        <v>-0.39964094796288674</v>
      </c>
      <c r="G1244" s="4">
        <f t="shared" si="79"/>
        <v>7.9219413864180455</v>
      </c>
    </row>
    <row r="1245" spans="1:7">
      <c r="A1245" s="1">
        <v>40993.655324074076</v>
      </c>
      <c r="B1245">
        <v>11.034000000000001</v>
      </c>
      <c r="C1245">
        <v>4.7020000000000006E-2</v>
      </c>
      <c r="D1245">
        <f t="shared" si="76"/>
        <v>284.18399999999997</v>
      </c>
      <c r="E1245">
        <f t="shared" si="77"/>
        <v>5.6387542585508758E-2</v>
      </c>
      <c r="F1245">
        <f t="shared" si="78"/>
        <v>-0.39964594796288672</v>
      </c>
      <c r="G1245" s="4">
        <f t="shared" si="79"/>
        <v>7.9213586455827754</v>
      </c>
    </row>
    <row r="1246" spans="1:7">
      <c r="A1246" s="1">
        <v>40993.662268518521</v>
      </c>
      <c r="B1246">
        <v>11.026</v>
      </c>
      <c r="C1246">
        <v>4.6979999999999994E-2</v>
      </c>
      <c r="D1246">
        <f t="shared" si="76"/>
        <v>284.17599999999999</v>
      </c>
      <c r="E1246">
        <f t="shared" si="77"/>
        <v>5.6385955232453398E-2</v>
      </c>
      <c r="F1246">
        <f t="shared" si="78"/>
        <v>-0.39963794796288676</v>
      </c>
      <c r="G1246" s="4">
        <f t="shared" si="79"/>
        <v>7.9207303684345876</v>
      </c>
    </row>
    <row r="1247" spans="1:7">
      <c r="A1247" s="1">
        <v>40993.669212962966</v>
      </c>
      <c r="B1247">
        <v>11.025</v>
      </c>
      <c r="C1247">
        <v>4.6880000000000005E-2</v>
      </c>
      <c r="D1247">
        <f t="shared" si="76"/>
        <v>284.17499999999995</v>
      </c>
      <c r="E1247">
        <f t="shared" si="77"/>
        <v>5.6385756813321475E-2</v>
      </c>
      <c r="F1247">
        <f t="shared" si="78"/>
        <v>-0.39963694796288673</v>
      </c>
      <c r="G1247" s="4">
        <f t="shared" si="79"/>
        <v>7.9189670086576625</v>
      </c>
    </row>
    <row r="1248" spans="1:7">
      <c r="A1248" s="1">
        <v>40993.676157407412</v>
      </c>
      <c r="B1248">
        <v>11.003</v>
      </c>
      <c r="C1248">
        <v>4.6880000000000005E-2</v>
      </c>
      <c r="D1248">
        <f t="shared" si="76"/>
        <v>284.15299999999996</v>
      </c>
      <c r="E1248">
        <f t="shared" si="77"/>
        <v>5.6381391592419235E-2</v>
      </c>
      <c r="F1248">
        <f t="shared" si="78"/>
        <v>-0.39961494796288671</v>
      </c>
      <c r="G1248" s="4">
        <f t="shared" si="79"/>
        <v>7.9191899197982938</v>
      </c>
    </row>
    <row r="1249" spans="1:7">
      <c r="A1249" s="1">
        <v>40993.683101851857</v>
      </c>
      <c r="B1249">
        <v>10.984999999999999</v>
      </c>
      <c r="C1249">
        <v>4.6630000000000005E-2</v>
      </c>
      <c r="D1249">
        <f t="shared" si="76"/>
        <v>284.13499999999999</v>
      </c>
      <c r="E1249">
        <f t="shared" si="77"/>
        <v>5.6377820048044681E-2</v>
      </c>
      <c r="F1249">
        <f t="shared" si="78"/>
        <v>-0.39959694796288675</v>
      </c>
      <c r="G1249" s="4">
        <f t="shared" si="79"/>
        <v>7.9149379593360667</v>
      </c>
    </row>
    <row r="1250" spans="1:7">
      <c r="A1250" s="1">
        <v>40993.690023148149</v>
      </c>
      <c r="B1250">
        <v>10.95</v>
      </c>
      <c r="C1250">
        <v>4.6390000000000001E-2</v>
      </c>
      <c r="D1250">
        <f t="shared" si="76"/>
        <v>284.09999999999997</v>
      </c>
      <c r="E1250">
        <f t="shared" si="77"/>
        <v>5.6370875378427485E-2</v>
      </c>
      <c r="F1250">
        <f t="shared" si="78"/>
        <v>-0.39956194796288674</v>
      </c>
      <c r="G1250" s="4">
        <f t="shared" si="79"/>
        <v>7.9110346427855482</v>
      </c>
    </row>
    <row r="1251" spans="1:7">
      <c r="A1251" s="1">
        <v>40993.696967592594</v>
      </c>
      <c r="B1251">
        <v>10.913</v>
      </c>
      <c r="C1251">
        <v>4.6280000000000002E-2</v>
      </c>
      <c r="D1251">
        <f t="shared" si="76"/>
        <v>284.06299999999999</v>
      </c>
      <c r="E1251">
        <f t="shared" si="77"/>
        <v>5.6363533870546462E-2</v>
      </c>
      <c r="F1251">
        <f t="shared" si="78"/>
        <v>-0.39952494796288673</v>
      </c>
      <c r="G1251" s="4">
        <f t="shared" si="79"/>
        <v>7.9094570079085873</v>
      </c>
    </row>
    <row r="1252" spans="1:7">
      <c r="A1252" s="1">
        <v>40993.703912037039</v>
      </c>
      <c r="B1252">
        <v>10.829000000000001</v>
      </c>
      <c r="C1252">
        <v>4.5859999999999998E-2</v>
      </c>
      <c r="D1252">
        <f t="shared" si="76"/>
        <v>283.97899999999998</v>
      </c>
      <c r="E1252">
        <f t="shared" si="77"/>
        <v>5.6346866663465188E-2</v>
      </c>
      <c r="F1252">
        <f t="shared" si="78"/>
        <v>-0.39944094796288676</v>
      </c>
      <c r="G1252" s="4">
        <f t="shared" si="79"/>
        <v>7.9028520010255692</v>
      </c>
    </row>
    <row r="1253" spans="1:7">
      <c r="A1253" s="1">
        <v>40993.710856481484</v>
      </c>
      <c r="B1253">
        <v>10.811</v>
      </c>
      <c r="C1253">
        <v>4.5740000000000003E-2</v>
      </c>
      <c r="D1253">
        <f t="shared" si="76"/>
        <v>283.96099999999996</v>
      </c>
      <c r="E1253">
        <f t="shared" si="77"/>
        <v>5.6343295119090621E-2</v>
      </c>
      <c r="F1253">
        <f t="shared" si="78"/>
        <v>-0.39942294796288674</v>
      </c>
      <c r="G1253" s="4">
        <f t="shared" si="79"/>
        <v>7.9009036837828388</v>
      </c>
    </row>
    <row r="1254" spans="1:7">
      <c r="A1254" s="1">
        <v>40993.71780092593</v>
      </c>
      <c r="B1254">
        <v>10.781000000000001</v>
      </c>
      <c r="C1254">
        <v>4.5620000000000001E-2</v>
      </c>
      <c r="D1254">
        <f t="shared" si="76"/>
        <v>283.93099999999998</v>
      </c>
      <c r="E1254">
        <f t="shared" si="77"/>
        <v>5.6337342545133035E-2</v>
      </c>
      <c r="F1254">
        <f t="shared" si="78"/>
        <v>-0.39939294796288677</v>
      </c>
      <c r="G1254" s="4">
        <f t="shared" si="79"/>
        <v>7.8990759567045163</v>
      </c>
    </row>
    <row r="1255" spans="1:7">
      <c r="A1255" s="1">
        <v>40993.724745370375</v>
      </c>
      <c r="B1255">
        <v>10.75</v>
      </c>
      <c r="C1255">
        <v>4.555E-2</v>
      </c>
      <c r="D1255">
        <f t="shared" si="76"/>
        <v>283.89999999999998</v>
      </c>
      <c r="E1255">
        <f t="shared" si="77"/>
        <v>5.6331191552043525E-2</v>
      </c>
      <c r="F1255">
        <f t="shared" si="78"/>
        <v>-0.39936194796288677</v>
      </c>
      <c r="G1255" s="4">
        <f t="shared" si="79"/>
        <v>7.8981455159143827</v>
      </c>
    </row>
    <row r="1256" spans="1:7">
      <c r="A1256" s="1">
        <v>40993.731689814813</v>
      </c>
      <c r="B1256">
        <v>10.814</v>
      </c>
      <c r="C1256">
        <v>4.5749999999999999E-2</v>
      </c>
      <c r="D1256">
        <f t="shared" si="76"/>
        <v>283.964</v>
      </c>
      <c r="E1256">
        <f t="shared" si="77"/>
        <v>5.6343890376486398E-2</v>
      </c>
      <c r="F1256">
        <f t="shared" si="78"/>
        <v>-0.39942594796288677</v>
      </c>
      <c r="G1256" s="4">
        <f t="shared" si="79"/>
        <v>7.9010509389438424</v>
      </c>
    </row>
    <row r="1257" spans="1:7">
      <c r="A1257" s="1">
        <v>40993.738634259258</v>
      </c>
      <c r="B1257">
        <v>10.952</v>
      </c>
      <c r="C1257">
        <v>4.6249999999999999E-2</v>
      </c>
      <c r="D1257">
        <f t="shared" si="76"/>
        <v>284.10199999999998</v>
      </c>
      <c r="E1257">
        <f t="shared" si="77"/>
        <v>5.6371272216691325E-2</v>
      </c>
      <c r="F1257">
        <f t="shared" si="78"/>
        <v>-0.39956394796288675</v>
      </c>
      <c r="G1257" s="4">
        <f t="shared" si="79"/>
        <v>7.908530895828938</v>
      </c>
    </row>
    <row r="1258" spans="1:7">
      <c r="A1258" s="1">
        <v>40993.745578703703</v>
      </c>
      <c r="B1258">
        <v>11.012</v>
      </c>
      <c r="C1258">
        <v>4.6609999999999999E-2</v>
      </c>
      <c r="D1258">
        <f t="shared" si="76"/>
        <v>284.16199999999998</v>
      </c>
      <c r="E1258">
        <f t="shared" si="77"/>
        <v>5.6383177364606518E-2</v>
      </c>
      <c r="F1258">
        <f t="shared" si="78"/>
        <v>-0.39962394796288675</v>
      </c>
      <c r="G1258" s="4">
        <f t="shared" si="79"/>
        <v>7.9143100623307854</v>
      </c>
    </row>
    <row r="1259" spans="1:7">
      <c r="A1259" s="1">
        <v>40993.752523148149</v>
      </c>
      <c r="B1259">
        <v>11.052</v>
      </c>
      <c r="C1259">
        <v>4.6859999999999999E-2</v>
      </c>
      <c r="D1259">
        <f t="shared" si="76"/>
        <v>284.202</v>
      </c>
      <c r="E1259">
        <f t="shared" si="77"/>
        <v>5.6391114129883312E-2</v>
      </c>
      <c r="F1259">
        <f t="shared" si="78"/>
        <v>-0.39966394796288679</v>
      </c>
      <c r="G1259" s="4">
        <f t="shared" si="79"/>
        <v>7.9183388172545541</v>
      </c>
    </row>
    <row r="1260" spans="1:7">
      <c r="A1260" s="1">
        <v>40993.759467592594</v>
      </c>
      <c r="B1260">
        <v>11.085000000000001</v>
      </c>
      <c r="C1260">
        <v>4.7049999999999995E-2</v>
      </c>
      <c r="D1260">
        <f t="shared" si="76"/>
        <v>284.23499999999996</v>
      </c>
      <c r="E1260">
        <f t="shared" si="77"/>
        <v>5.6397661961236668E-2</v>
      </c>
      <c r="F1260">
        <f t="shared" si="78"/>
        <v>-0.39969694796288674</v>
      </c>
      <c r="G1260" s="4">
        <f t="shared" si="79"/>
        <v>7.9213735539240178</v>
      </c>
    </row>
    <row r="1261" spans="1:7">
      <c r="A1261" s="1">
        <v>40993.766412037039</v>
      </c>
      <c r="B1261">
        <v>11.141999999999999</v>
      </c>
      <c r="C1261">
        <v>4.7039999999999998E-2</v>
      </c>
      <c r="D1261">
        <f t="shared" si="76"/>
        <v>284.29199999999997</v>
      </c>
      <c r="E1261">
        <f t="shared" si="77"/>
        <v>5.6408971851756098E-2</v>
      </c>
      <c r="F1261">
        <f t="shared" si="78"/>
        <v>-0.39975394796288671</v>
      </c>
      <c r="G1261" s="4">
        <f t="shared" si="79"/>
        <v>7.9206185345315303</v>
      </c>
    </row>
    <row r="1262" spans="1:7">
      <c r="A1262" s="1">
        <v>40993.773356481484</v>
      </c>
      <c r="B1262">
        <v>11.148999999999999</v>
      </c>
      <c r="C1262">
        <v>4.6990000000000004E-2</v>
      </c>
      <c r="D1262">
        <f t="shared" si="76"/>
        <v>284.29899999999998</v>
      </c>
      <c r="E1262">
        <f t="shared" si="77"/>
        <v>5.6410360785679535E-2</v>
      </c>
      <c r="F1262">
        <f t="shared" si="78"/>
        <v>-0.39976094796288675</v>
      </c>
      <c r="G1262" s="4">
        <f t="shared" si="79"/>
        <v>7.9196612420231132</v>
      </c>
    </row>
    <row r="1263" spans="1:7">
      <c r="A1263" s="1">
        <v>40993.78030092593</v>
      </c>
      <c r="B1263">
        <v>11.15</v>
      </c>
      <c r="C1263">
        <v>4.6979999999999994E-2</v>
      </c>
      <c r="D1263">
        <f t="shared" si="76"/>
        <v>284.29999999999995</v>
      </c>
      <c r="E1263">
        <f t="shared" si="77"/>
        <v>5.6410559204811458E-2</v>
      </c>
      <c r="F1263">
        <f t="shared" si="78"/>
        <v>-0.39976194796288672</v>
      </c>
      <c r="G1263" s="4">
        <f t="shared" si="79"/>
        <v>7.9194738407199212</v>
      </c>
    </row>
    <row r="1264" spans="1:7">
      <c r="A1264" s="1">
        <v>40993.787245370375</v>
      </c>
      <c r="B1264">
        <v>11.208</v>
      </c>
      <c r="C1264">
        <v>4.6950000000000006E-2</v>
      </c>
      <c r="D1264">
        <f t="shared" si="76"/>
        <v>284.358</v>
      </c>
      <c r="E1264">
        <f t="shared" si="77"/>
        <v>5.6422067514462819E-2</v>
      </c>
      <c r="F1264">
        <f t="shared" si="78"/>
        <v>-0.39981994796288678</v>
      </c>
      <c r="G1264" s="4">
        <f t="shared" si="79"/>
        <v>7.9183547793310662</v>
      </c>
    </row>
    <row r="1265" spans="1:7">
      <c r="A1265" s="1">
        <v>40993.79418981482</v>
      </c>
      <c r="B1265">
        <v>11.209</v>
      </c>
      <c r="C1265">
        <v>4.6929999999999999E-2</v>
      </c>
      <c r="D1265">
        <f t="shared" si="76"/>
        <v>284.35899999999998</v>
      </c>
      <c r="E1265">
        <f t="shared" si="77"/>
        <v>5.6422265933594735E-2</v>
      </c>
      <c r="F1265">
        <f t="shared" si="78"/>
        <v>-0.39982094796288675</v>
      </c>
      <c r="G1265" s="4">
        <f t="shared" si="79"/>
        <v>7.9179901865104627</v>
      </c>
    </row>
    <row r="1266" spans="1:7">
      <c r="A1266" s="1">
        <v>40993.801134259265</v>
      </c>
      <c r="B1266">
        <v>11.282</v>
      </c>
      <c r="C1266">
        <v>4.6969999999999998E-2</v>
      </c>
      <c r="D1266">
        <f t="shared" si="76"/>
        <v>284.43199999999996</v>
      </c>
      <c r="E1266">
        <f t="shared" si="77"/>
        <v>5.6436750530224872E-2</v>
      </c>
      <c r="F1266">
        <f t="shared" si="78"/>
        <v>-0.39989394796288674</v>
      </c>
      <c r="G1266" s="4">
        <f t="shared" si="79"/>
        <v>7.9179602610814284</v>
      </c>
    </row>
    <row r="1267" spans="1:7">
      <c r="A1267" s="1">
        <v>40993.808078703711</v>
      </c>
      <c r="B1267">
        <v>11.252000000000001</v>
      </c>
      <c r="C1267">
        <v>4.6759999999999996E-2</v>
      </c>
      <c r="D1267">
        <f t="shared" si="76"/>
        <v>284.40199999999999</v>
      </c>
      <c r="E1267">
        <f t="shared" si="77"/>
        <v>5.6430797956267285E-2</v>
      </c>
      <c r="F1267">
        <f t="shared" si="78"/>
        <v>-0.39986394796288677</v>
      </c>
      <c r="G1267" s="4">
        <f t="shared" si="79"/>
        <v>7.9145424863389522</v>
      </c>
    </row>
    <row r="1268" spans="1:7">
      <c r="A1268" s="1">
        <v>40993.815034722225</v>
      </c>
      <c r="B1268">
        <v>11.381</v>
      </c>
      <c r="C1268">
        <v>4.6670000000000003E-2</v>
      </c>
      <c r="D1268">
        <f t="shared" si="76"/>
        <v>284.53099999999995</v>
      </c>
      <c r="E1268">
        <f t="shared" si="77"/>
        <v>5.6456394024284935E-2</v>
      </c>
      <c r="F1268">
        <f t="shared" si="78"/>
        <v>-0.3999929479628867</v>
      </c>
      <c r="G1268" s="4">
        <f t="shared" si="79"/>
        <v>7.9116450081943404</v>
      </c>
    </row>
    <row r="1269" spans="1:7">
      <c r="A1269" s="1">
        <v>40993.821979166671</v>
      </c>
      <c r="B1269">
        <v>11.397</v>
      </c>
      <c r="C1269">
        <v>4.6560000000000004E-2</v>
      </c>
      <c r="D1269">
        <f t="shared" si="76"/>
        <v>284.54699999999997</v>
      </c>
      <c r="E1269">
        <f t="shared" si="77"/>
        <v>5.6459568730395655E-2</v>
      </c>
      <c r="F1269">
        <f t="shared" si="78"/>
        <v>-0.40000894796288672</v>
      </c>
      <c r="G1269" s="4">
        <f t="shared" si="79"/>
        <v>7.9095352303403477</v>
      </c>
    </row>
    <row r="1270" spans="1:7">
      <c r="A1270" s="1">
        <v>40993.828923611116</v>
      </c>
      <c r="B1270">
        <v>11.265000000000001</v>
      </c>
      <c r="C1270">
        <v>4.6659999999999993E-2</v>
      </c>
      <c r="D1270">
        <f t="shared" si="76"/>
        <v>284.41499999999996</v>
      </c>
      <c r="E1270">
        <f t="shared" si="77"/>
        <v>5.6433377404982235E-2</v>
      </c>
      <c r="F1270">
        <f t="shared" si="78"/>
        <v>-0.39987694796288675</v>
      </c>
      <c r="G1270" s="4">
        <f t="shared" si="79"/>
        <v>7.9126390887153262</v>
      </c>
    </row>
    <row r="1271" spans="1:7">
      <c r="A1271" s="1">
        <v>40993.835868055561</v>
      </c>
      <c r="B1271">
        <v>11.343</v>
      </c>
      <c r="C1271">
        <v>4.6450000000000005E-2</v>
      </c>
      <c r="D1271">
        <f t="shared" si="76"/>
        <v>284.49299999999999</v>
      </c>
      <c r="E1271">
        <f t="shared" si="77"/>
        <v>5.6448854097271996E-2</v>
      </c>
      <c r="F1271">
        <f t="shared" si="78"/>
        <v>-0.39995494796288678</v>
      </c>
      <c r="G1271" s="4">
        <f t="shared" si="79"/>
        <v>7.9081312650500761</v>
      </c>
    </row>
    <row r="1272" spans="1:7">
      <c r="A1272" s="1">
        <v>40993.842812500006</v>
      </c>
      <c r="B1272">
        <v>11.526999999999999</v>
      </c>
      <c r="C1272">
        <v>4.6130000000000004E-2</v>
      </c>
      <c r="D1272">
        <f t="shared" si="76"/>
        <v>284.67699999999996</v>
      </c>
      <c r="E1272">
        <f t="shared" si="77"/>
        <v>5.6485363217545236E-2</v>
      </c>
      <c r="F1272">
        <f t="shared" si="78"/>
        <v>-0.40013894796288674</v>
      </c>
      <c r="G1272" s="4">
        <f t="shared" si="79"/>
        <v>7.9006121682203974</v>
      </c>
    </row>
    <row r="1273" spans="1:7">
      <c r="A1273" s="1">
        <v>40993.849756944452</v>
      </c>
      <c r="B1273">
        <v>11.507</v>
      </c>
      <c r="C1273">
        <v>4.6030000000000001E-2</v>
      </c>
      <c r="D1273">
        <f t="shared" si="76"/>
        <v>284.65699999999998</v>
      </c>
      <c r="E1273">
        <f t="shared" si="77"/>
        <v>5.6481394834906849E-2</v>
      </c>
      <c r="F1273">
        <f t="shared" si="78"/>
        <v>-0.40011894796288677</v>
      </c>
      <c r="G1273" s="4">
        <f t="shared" si="79"/>
        <v>7.8990426717853666</v>
      </c>
    </row>
    <row r="1274" spans="1:7">
      <c r="A1274" s="1">
        <v>40993.85670138889</v>
      </c>
      <c r="B1274">
        <v>11.507</v>
      </c>
      <c r="C1274">
        <v>4.573E-2</v>
      </c>
      <c r="D1274">
        <f t="shared" si="76"/>
        <v>284.65699999999998</v>
      </c>
      <c r="E1274">
        <f t="shared" si="77"/>
        <v>5.6481394834906849E-2</v>
      </c>
      <c r="F1274">
        <f t="shared" si="78"/>
        <v>-0.40011894796288677</v>
      </c>
      <c r="G1274" s="4">
        <f t="shared" si="79"/>
        <v>7.8937311882273393</v>
      </c>
    </row>
    <row r="1275" spans="1:7">
      <c r="A1275" s="1">
        <v>40993.863645833335</v>
      </c>
      <c r="B1275">
        <v>11.6</v>
      </c>
      <c r="C1275">
        <v>4.5590000000000006E-2</v>
      </c>
      <c r="D1275">
        <f t="shared" si="76"/>
        <v>284.75</v>
      </c>
      <c r="E1275">
        <f t="shared" si="77"/>
        <v>5.6499847814175393E-2</v>
      </c>
      <c r="F1275">
        <f t="shared" si="78"/>
        <v>-0.40021194796288678</v>
      </c>
      <c r="G1275" s="4">
        <f t="shared" si="79"/>
        <v>7.8903212169544714</v>
      </c>
    </row>
    <row r="1276" spans="1:7">
      <c r="A1276" s="1">
        <v>40993.87059027778</v>
      </c>
      <c r="B1276">
        <v>11.577999999999999</v>
      </c>
      <c r="C1276">
        <v>4.5439999999999994E-2</v>
      </c>
      <c r="D1276">
        <f t="shared" si="76"/>
        <v>284.72799999999995</v>
      </c>
      <c r="E1276">
        <f t="shared" si="77"/>
        <v>5.6495482593273146E-2</v>
      </c>
      <c r="F1276">
        <f t="shared" si="78"/>
        <v>-0.40018994796288671</v>
      </c>
      <c r="G1276" s="4">
        <f t="shared" si="79"/>
        <v>7.8878863850248333</v>
      </c>
    </row>
    <row r="1277" spans="1:7">
      <c r="A1277" s="1">
        <v>40993.877534722225</v>
      </c>
      <c r="B1277">
        <v>11.475</v>
      </c>
      <c r="C1277">
        <v>4.5219999999999996E-2</v>
      </c>
      <c r="D1277">
        <f t="shared" si="76"/>
        <v>284.625</v>
      </c>
      <c r="E1277">
        <f t="shared" si="77"/>
        <v>5.6475045422685409E-2</v>
      </c>
      <c r="F1277">
        <f t="shared" si="78"/>
        <v>-0.40008694796288674</v>
      </c>
      <c r="G1277" s="4">
        <f t="shared" si="79"/>
        <v>7.8850215104742842</v>
      </c>
    </row>
    <row r="1278" spans="1:7">
      <c r="A1278" s="1">
        <v>40993.884479166671</v>
      </c>
      <c r="B1278">
        <v>11.523</v>
      </c>
      <c r="C1278">
        <v>4.4719999999999996E-2</v>
      </c>
      <c r="D1278">
        <f t="shared" si="76"/>
        <v>284.673</v>
      </c>
      <c r="E1278">
        <f t="shared" si="77"/>
        <v>5.6484569541017562E-2</v>
      </c>
      <c r="F1278">
        <f t="shared" si="78"/>
        <v>-0.40013494796288679</v>
      </c>
      <c r="G1278" s="4">
        <f t="shared" si="79"/>
        <v>7.8756897959511791</v>
      </c>
    </row>
    <row r="1279" spans="1:7">
      <c r="A1279" s="1">
        <v>40993.891423611116</v>
      </c>
      <c r="B1279">
        <v>11.503</v>
      </c>
      <c r="C1279">
        <v>4.4810000000000003E-2</v>
      </c>
      <c r="D1279">
        <f t="shared" si="76"/>
        <v>284.65299999999996</v>
      </c>
      <c r="E1279">
        <f t="shared" si="77"/>
        <v>5.6480601158379155E-2</v>
      </c>
      <c r="F1279">
        <f t="shared" si="78"/>
        <v>-0.40011494796288671</v>
      </c>
      <c r="G1279" s="4">
        <f t="shared" si="79"/>
        <v>7.8774825132483572</v>
      </c>
    </row>
    <row r="1280" spans="1:7">
      <c r="A1280" s="1">
        <v>40993.898368055554</v>
      </c>
      <c r="B1280">
        <v>11.582000000000001</v>
      </c>
      <c r="C1280">
        <v>4.478E-2</v>
      </c>
      <c r="D1280">
        <f t="shared" si="76"/>
        <v>284.73199999999997</v>
      </c>
      <c r="E1280">
        <f t="shared" si="77"/>
        <v>5.6496276269800833E-2</v>
      </c>
      <c r="F1280">
        <f t="shared" si="78"/>
        <v>-0.40019394796288676</v>
      </c>
      <c r="G1280" s="4">
        <f t="shared" si="79"/>
        <v>7.8761641889085059</v>
      </c>
    </row>
    <row r="1281" spans="1:7">
      <c r="A1281" s="1">
        <v>40993.905312499999</v>
      </c>
      <c r="B1281">
        <v>11.695</v>
      </c>
      <c r="C1281">
        <v>4.4899999999999995E-2</v>
      </c>
      <c r="D1281">
        <f t="shared" si="76"/>
        <v>284.84499999999997</v>
      </c>
      <c r="E1281">
        <f t="shared" si="77"/>
        <v>5.6518697631707769E-2</v>
      </c>
      <c r="F1281">
        <f t="shared" si="78"/>
        <v>-0.40030694796288674</v>
      </c>
      <c r="G1281" s="4">
        <f t="shared" si="79"/>
        <v>7.8771621891216315</v>
      </c>
    </row>
    <row r="1282" spans="1:7">
      <c r="A1282" s="1">
        <v>40993.912256944444</v>
      </c>
      <c r="B1282">
        <v>11.739000000000001</v>
      </c>
      <c r="C1282">
        <v>4.4749999999999998E-2</v>
      </c>
      <c r="D1282">
        <f t="shared" si="76"/>
        <v>284.88899999999995</v>
      </c>
      <c r="E1282">
        <f t="shared" si="77"/>
        <v>5.6527428073512249E-2</v>
      </c>
      <c r="F1282">
        <f t="shared" si="78"/>
        <v>-0.40035094796288673</v>
      </c>
      <c r="G1282" s="4">
        <f t="shared" si="79"/>
        <v>7.8740703961278076</v>
      </c>
    </row>
    <row r="1283" spans="1:7">
      <c r="A1283" s="1">
        <v>40993.91920138889</v>
      </c>
      <c r="B1283">
        <v>11.956</v>
      </c>
      <c r="C1283">
        <v>4.4810000000000003E-2</v>
      </c>
      <c r="D1283">
        <f t="shared" si="76"/>
        <v>285.10599999999999</v>
      </c>
      <c r="E1283">
        <f t="shared" si="77"/>
        <v>5.6570485025138853E-2</v>
      </c>
      <c r="F1283">
        <f t="shared" si="78"/>
        <v>-0.40056794796288675</v>
      </c>
      <c r="G1283" s="4">
        <f t="shared" si="79"/>
        <v>7.8729738266336096</v>
      </c>
    </row>
    <row r="1284" spans="1:7">
      <c r="A1284" s="1">
        <v>40993.926145833335</v>
      </c>
      <c r="B1284">
        <v>12.044</v>
      </c>
      <c r="C1284">
        <v>4.4969999999999996E-2</v>
      </c>
      <c r="D1284">
        <f t="shared" si="76"/>
        <v>285.19399999999996</v>
      </c>
      <c r="E1284">
        <f t="shared" si="77"/>
        <v>5.65879459087478E-2</v>
      </c>
      <c r="F1284">
        <f t="shared" si="78"/>
        <v>-0.40065594796288673</v>
      </c>
      <c r="G1284" s="4">
        <f t="shared" si="79"/>
        <v>7.8749270857346749</v>
      </c>
    </row>
    <row r="1285" spans="1:7">
      <c r="A1285" s="1">
        <v>40993.93309027778</v>
      </c>
      <c r="B1285">
        <v>12.021000000000001</v>
      </c>
      <c r="C1285">
        <v>4.5130000000000003E-2</v>
      </c>
      <c r="D1285">
        <f t="shared" si="76"/>
        <v>285.17099999999999</v>
      </c>
      <c r="E1285">
        <f t="shared" si="77"/>
        <v>5.6583382268713643E-2</v>
      </c>
      <c r="F1285">
        <f t="shared" si="78"/>
        <v>-0.40063294796288673</v>
      </c>
      <c r="G1285" s="4">
        <f t="shared" si="79"/>
        <v>7.8779834306469185</v>
      </c>
    </row>
    <row r="1286" spans="1:7">
      <c r="A1286" s="1">
        <v>40993.940023148149</v>
      </c>
      <c r="B1286">
        <v>11.875999999999999</v>
      </c>
      <c r="C1286">
        <v>4.5319999999999999E-2</v>
      </c>
      <c r="D1286">
        <f t="shared" si="76"/>
        <v>285.02599999999995</v>
      </c>
      <c r="E1286">
        <f t="shared" si="77"/>
        <v>5.6554611494585266E-2</v>
      </c>
      <c r="F1286">
        <f t="shared" si="78"/>
        <v>-0.40048794796288673</v>
      </c>
      <c r="G1286" s="4">
        <f t="shared" si="79"/>
        <v>7.8827868529442533</v>
      </c>
    </row>
    <row r="1287" spans="1:7">
      <c r="A1287" s="1">
        <v>40993.946967592594</v>
      </c>
      <c r="B1287">
        <v>11.794</v>
      </c>
      <c r="C1287">
        <v>4.5439999999999994E-2</v>
      </c>
      <c r="D1287">
        <f t="shared" si="76"/>
        <v>284.94399999999996</v>
      </c>
      <c r="E1287">
        <f t="shared" si="77"/>
        <v>5.6538341125767833E-2</v>
      </c>
      <c r="F1287">
        <f t="shared" si="78"/>
        <v>-0.40040594796288675</v>
      </c>
      <c r="G1287" s="4">
        <f t="shared" si="79"/>
        <v>7.885727438856331</v>
      </c>
    </row>
    <row r="1288" spans="1:7">
      <c r="A1288" s="1">
        <v>40993.953912037039</v>
      </c>
      <c r="B1288">
        <v>11.794</v>
      </c>
      <c r="C1288">
        <v>4.555E-2</v>
      </c>
      <c r="D1288">
        <f t="shared" si="76"/>
        <v>284.94399999999996</v>
      </c>
      <c r="E1288">
        <f t="shared" si="77"/>
        <v>5.6538341125767833E-2</v>
      </c>
      <c r="F1288">
        <f t="shared" si="78"/>
        <v>-0.40040594796288675</v>
      </c>
      <c r="G1288" s="4">
        <f t="shared" si="79"/>
        <v>7.8876730212312243</v>
      </c>
    </row>
    <row r="1289" spans="1:7">
      <c r="A1289" s="1">
        <v>40993.960856481484</v>
      </c>
      <c r="B1289">
        <v>11.63</v>
      </c>
      <c r="C1289">
        <v>4.5429999999999998E-2</v>
      </c>
      <c r="D1289">
        <f t="shared" si="76"/>
        <v>284.77999999999997</v>
      </c>
      <c r="E1289">
        <f t="shared" si="77"/>
        <v>5.6505800388132979E-2</v>
      </c>
      <c r="F1289">
        <f t="shared" si="78"/>
        <v>-0.40024194796288676</v>
      </c>
      <c r="G1289" s="4">
        <f t="shared" si="79"/>
        <v>7.8871893664297907</v>
      </c>
    </row>
    <row r="1290" spans="1:7">
      <c r="A1290" s="1">
        <v>40993.96780092593</v>
      </c>
      <c r="B1290">
        <v>11.364000000000001</v>
      </c>
      <c r="C1290">
        <v>4.5679999999999998E-2</v>
      </c>
      <c r="D1290">
        <f t="shared" si="76"/>
        <v>284.51399999999995</v>
      </c>
      <c r="E1290">
        <f t="shared" si="77"/>
        <v>5.6453020899042305E-2</v>
      </c>
      <c r="F1290">
        <f t="shared" si="78"/>
        <v>-0.39997594796288671</v>
      </c>
      <c r="G1290" s="4">
        <f t="shared" si="79"/>
        <v>7.8942798961967862</v>
      </c>
    </row>
    <row r="1291" spans="1:7">
      <c r="A1291" s="1">
        <v>40993.974745370375</v>
      </c>
      <c r="B1291">
        <v>11.121</v>
      </c>
      <c r="C1291">
        <v>4.6109999999999998E-2</v>
      </c>
      <c r="D1291">
        <f t="shared" si="76"/>
        <v>284.27099999999996</v>
      </c>
      <c r="E1291">
        <f t="shared" si="77"/>
        <v>5.6404805049985789E-2</v>
      </c>
      <c r="F1291">
        <f t="shared" si="78"/>
        <v>-0.39973294796288672</v>
      </c>
      <c r="G1291" s="4">
        <f t="shared" si="79"/>
        <v>7.9043433900317863</v>
      </c>
    </row>
    <row r="1292" spans="1:7">
      <c r="A1292" s="1">
        <v>40993.98170138889</v>
      </c>
      <c r="B1292">
        <v>11.114000000000001</v>
      </c>
      <c r="C1292">
        <v>4.6179999999999999E-2</v>
      </c>
      <c r="D1292">
        <f t="shared" si="76"/>
        <v>284.26399999999995</v>
      </c>
      <c r="E1292">
        <f t="shared" si="77"/>
        <v>5.6403416116062345E-2</v>
      </c>
      <c r="F1292">
        <f t="shared" si="78"/>
        <v>-0.39972594796288674</v>
      </c>
      <c r="G1292" s="4">
        <f t="shared" si="79"/>
        <v>7.9056549880833087</v>
      </c>
    </row>
    <row r="1293" spans="1:7">
      <c r="A1293" s="1">
        <v>40993.988645833335</v>
      </c>
      <c r="B1293">
        <v>11.276999999999999</v>
      </c>
      <c r="C1293">
        <v>4.5950000000000005E-2</v>
      </c>
      <c r="D1293">
        <f t="shared" ref="D1293:D1356" si="80">B1293+273.15</f>
        <v>284.42699999999996</v>
      </c>
      <c r="E1293">
        <f t="shared" ref="E1293:E1356" si="81">$C$2*D1293/96487*LN(10)</f>
        <v>5.6435758434565282E-2</v>
      </c>
      <c r="F1293">
        <f t="shared" ref="F1293:F1356" si="82">$C$7-0.001*(D1293-$C$5)</f>
        <v>-0.39988894796288671</v>
      </c>
      <c r="G1293" s="4">
        <f t="shared" ref="G1293:G1356" si="83">(C1293-F1293)/E1293</f>
        <v>7.8999372087790203</v>
      </c>
    </row>
    <row r="1294" spans="1:7">
      <c r="A1294" s="1">
        <v>40993.99559027778</v>
      </c>
      <c r="B1294">
        <v>11.16</v>
      </c>
      <c r="C1294">
        <v>4.582E-2</v>
      </c>
      <c r="D1294">
        <f t="shared" si="80"/>
        <v>284.31</v>
      </c>
      <c r="E1294">
        <f t="shared" si="81"/>
        <v>5.6412543396130665E-2</v>
      </c>
      <c r="F1294">
        <f t="shared" si="82"/>
        <v>-0.39977194796288679</v>
      </c>
      <c r="G1294" s="4">
        <f t="shared" si="83"/>
        <v>7.8988097528935377</v>
      </c>
    </row>
    <row r="1295" spans="1:7">
      <c r="A1295" s="1">
        <v>40994.002534722225</v>
      </c>
      <c r="B1295">
        <v>11.067</v>
      </c>
      <c r="C1295">
        <v>4.5840000000000006E-2</v>
      </c>
      <c r="D1295">
        <f t="shared" si="80"/>
        <v>284.21699999999998</v>
      </c>
      <c r="E1295">
        <f t="shared" si="81"/>
        <v>5.6394090416862115E-2</v>
      </c>
      <c r="F1295">
        <f t="shared" si="82"/>
        <v>-0.39967894796288678</v>
      </c>
      <c r="G1295" s="4">
        <f t="shared" si="83"/>
        <v>7.9000998982275341</v>
      </c>
    </row>
    <row r="1296" spans="1:7">
      <c r="A1296" s="1">
        <v>40994.009479166671</v>
      </c>
      <c r="B1296">
        <v>11.016</v>
      </c>
      <c r="C1296">
        <v>4.5880000000000004E-2</v>
      </c>
      <c r="D1296">
        <f t="shared" si="80"/>
        <v>284.166</v>
      </c>
      <c r="E1296">
        <f t="shared" si="81"/>
        <v>5.6383971041134212E-2</v>
      </c>
      <c r="F1296">
        <f t="shared" si="82"/>
        <v>-0.39962794796288675</v>
      </c>
      <c r="G1296" s="4">
        <f t="shared" si="83"/>
        <v>7.9013226584887404</v>
      </c>
    </row>
    <row r="1297" spans="1:7">
      <c r="A1297" s="1">
        <v>40994.016423611116</v>
      </c>
      <c r="B1297">
        <v>11.016</v>
      </c>
      <c r="C1297">
        <v>4.5859999999999998E-2</v>
      </c>
      <c r="D1297">
        <f t="shared" si="80"/>
        <v>284.166</v>
      </c>
      <c r="E1297">
        <f t="shared" si="81"/>
        <v>5.6383971041134212E-2</v>
      </c>
      <c r="F1297">
        <f t="shared" si="82"/>
        <v>-0.39962794796288675</v>
      </c>
      <c r="G1297" s="4">
        <f t="shared" si="83"/>
        <v>7.9009679477503756</v>
      </c>
    </row>
    <row r="1298" spans="1:7">
      <c r="A1298" s="1">
        <v>40994.023368055554</v>
      </c>
      <c r="B1298">
        <v>10.952999999999999</v>
      </c>
      <c r="C1298">
        <v>4.5869999999999994E-2</v>
      </c>
      <c r="D1298">
        <f t="shared" si="80"/>
        <v>284.10299999999995</v>
      </c>
      <c r="E1298">
        <f t="shared" si="81"/>
        <v>5.6371470635823241E-2</v>
      </c>
      <c r="F1298">
        <f t="shared" si="82"/>
        <v>-0.39956494796288672</v>
      </c>
      <c r="G1298" s="4">
        <f t="shared" si="83"/>
        <v>7.9017797999369446</v>
      </c>
    </row>
    <row r="1299" spans="1:7">
      <c r="A1299" s="1">
        <v>40994.030312499999</v>
      </c>
      <c r="B1299">
        <v>10.871</v>
      </c>
      <c r="C1299">
        <v>4.6009999999999995E-2</v>
      </c>
      <c r="D1299">
        <f t="shared" si="80"/>
        <v>284.02099999999996</v>
      </c>
      <c r="E1299">
        <f t="shared" si="81"/>
        <v>5.6355200267005821E-2</v>
      </c>
      <c r="F1299">
        <f t="shared" si="82"/>
        <v>-0.39948294796288675</v>
      </c>
      <c r="G1299" s="4">
        <f t="shared" si="83"/>
        <v>7.9050903173474962</v>
      </c>
    </row>
    <row r="1300" spans="1:7">
      <c r="A1300" s="1">
        <v>40994.037256944444</v>
      </c>
      <c r="B1300">
        <v>10.859</v>
      </c>
      <c r="C1300">
        <v>4.598E-2</v>
      </c>
      <c r="D1300">
        <f t="shared" si="80"/>
        <v>284.00899999999996</v>
      </c>
      <c r="E1300">
        <f t="shared" si="81"/>
        <v>5.6352819237422774E-2</v>
      </c>
      <c r="F1300">
        <f t="shared" si="82"/>
        <v>-0.39947094796288674</v>
      </c>
      <c r="G1300" s="4">
        <f t="shared" si="83"/>
        <v>7.9046790203367809</v>
      </c>
    </row>
    <row r="1301" spans="1:7">
      <c r="A1301" s="1">
        <v>40994.04420138889</v>
      </c>
      <c r="B1301">
        <v>10.818</v>
      </c>
      <c r="C1301">
        <v>4.5929999999999999E-2</v>
      </c>
      <c r="D1301">
        <f t="shared" si="80"/>
        <v>283.96799999999996</v>
      </c>
      <c r="E1301">
        <f t="shared" si="81"/>
        <v>5.6344684053014071E-2</v>
      </c>
      <c r="F1301">
        <f t="shared" si="82"/>
        <v>-0.39942994796288672</v>
      </c>
      <c r="G1301" s="4">
        <f t="shared" si="83"/>
        <v>7.9042052581899753</v>
      </c>
    </row>
    <row r="1302" spans="1:7">
      <c r="A1302" s="1">
        <v>40994.051145833335</v>
      </c>
      <c r="B1302">
        <v>10.862</v>
      </c>
      <c r="C1302">
        <v>4.6009999999999995E-2</v>
      </c>
      <c r="D1302">
        <f t="shared" si="80"/>
        <v>284.012</v>
      </c>
      <c r="E1302">
        <f t="shared" si="81"/>
        <v>5.6353414494818552E-2</v>
      </c>
      <c r="F1302">
        <f t="shared" si="82"/>
        <v>-0.39947394796288677</v>
      </c>
      <c r="G1302" s="4">
        <f t="shared" si="83"/>
        <v>7.9051811138053942</v>
      </c>
    </row>
    <row r="1303" spans="1:7">
      <c r="A1303" s="1">
        <v>40994.05809027778</v>
      </c>
      <c r="B1303">
        <v>10.881</v>
      </c>
      <c r="C1303">
        <v>4.6079999999999996E-2</v>
      </c>
      <c r="D1303">
        <f t="shared" si="80"/>
        <v>284.03099999999995</v>
      </c>
      <c r="E1303">
        <f t="shared" si="81"/>
        <v>5.6357184458325021E-2</v>
      </c>
      <c r="F1303">
        <f t="shared" si="82"/>
        <v>-0.3994929479628867</v>
      </c>
      <c r="G1303" s="4">
        <f t="shared" si="83"/>
        <v>7.9062315168064998</v>
      </c>
    </row>
    <row r="1304" spans="1:7">
      <c r="A1304" s="1">
        <v>40994.065023148149</v>
      </c>
      <c r="B1304">
        <v>10.897</v>
      </c>
      <c r="C1304">
        <v>4.6280000000000002E-2</v>
      </c>
      <c r="D1304">
        <f t="shared" si="80"/>
        <v>284.04699999999997</v>
      </c>
      <c r="E1304">
        <f t="shared" si="81"/>
        <v>5.6360359164435735E-2</v>
      </c>
      <c r="F1304">
        <f t="shared" si="82"/>
        <v>-0.39950894796288672</v>
      </c>
      <c r="G1304" s="4">
        <f t="shared" si="83"/>
        <v>7.9096186499142558</v>
      </c>
    </row>
    <row r="1305" spans="1:7">
      <c r="A1305" s="1">
        <v>40994.071967592594</v>
      </c>
      <c r="B1305">
        <v>10.948</v>
      </c>
      <c r="C1305">
        <v>4.6340000000000006E-2</v>
      </c>
      <c r="D1305">
        <f t="shared" si="80"/>
        <v>284.09799999999996</v>
      </c>
      <c r="E1305">
        <f t="shared" si="81"/>
        <v>5.6370478540163652E-2</v>
      </c>
      <c r="F1305">
        <f t="shared" si="82"/>
        <v>-0.39955994796288674</v>
      </c>
      <c r="G1305" s="4">
        <f t="shared" si="83"/>
        <v>7.9101678664158497</v>
      </c>
    </row>
    <row r="1306" spans="1:7">
      <c r="A1306" s="1">
        <v>40994.078912037039</v>
      </c>
      <c r="B1306">
        <v>11.157999999999999</v>
      </c>
      <c r="C1306">
        <v>4.6189999999999995E-2</v>
      </c>
      <c r="D1306">
        <f t="shared" si="80"/>
        <v>284.30799999999999</v>
      </c>
      <c r="E1306">
        <f t="shared" si="81"/>
        <v>5.6412146557866819E-2</v>
      </c>
      <c r="F1306">
        <f t="shared" si="82"/>
        <v>-0.39976994796288678</v>
      </c>
      <c r="G1306" s="4">
        <f t="shared" si="83"/>
        <v>7.9053887358359445</v>
      </c>
    </row>
    <row r="1307" spans="1:7">
      <c r="A1307" s="1">
        <v>40994.085856481484</v>
      </c>
      <c r="B1307">
        <v>11.307</v>
      </c>
      <c r="C1307">
        <v>4.6219999999999997E-2</v>
      </c>
      <c r="D1307">
        <f t="shared" si="80"/>
        <v>284.45699999999999</v>
      </c>
      <c r="E1307">
        <f t="shared" si="81"/>
        <v>5.6441711008522875E-2</v>
      </c>
      <c r="F1307">
        <f t="shared" si="82"/>
        <v>-0.39991894796288674</v>
      </c>
      <c r="G1307" s="4">
        <f t="shared" si="83"/>
        <v>7.9044192670827842</v>
      </c>
    </row>
    <row r="1308" spans="1:7">
      <c r="A1308" s="1">
        <v>40994.09280092593</v>
      </c>
      <c r="B1308">
        <v>11.24</v>
      </c>
      <c r="C1308">
        <v>4.6640000000000001E-2</v>
      </c>
      <c r="D1308">
        <f t="shared" si="80"/>
        <v>284.39</v>
      </c>
      <c r="E1308">
        <f t="shared" si="81"/>
        <v>5.6428416926684245E-2</v>
      </c>
      <c r="F1308">
        <f t="shared" si="82"/>
        <v>-0.39985194796288676</v>
      </c>
      <c r="G1308" s="4">
        <f t="shared" si="83"/>
        <v>7.9125371981106687</v>
      </c>
    </row>
    <row r="1309" spans="1:7">
      <c r="A1309" s="1">
        <v>40994.099745370375</v>
      </c>
      <c r="B1309">
        <v>11.122999999999999</v>
      </c>
      <c r="C1309">
        <v>4.6810000000000004E-2</v>
      </c>
      <c r="D1309">
        <f t="shared" si="80"/>
        <v>284.27299999999997</v>
      </c>
      <c r="E1309">
        <f t="shared" si="81"/>
        <v>5.6405201888249629E-2</v>
      </c>
      <c r="F1309">
        <f t="shared" si="82"/>
        <v>-0.39973494796288672</v>
      </c>
      <c r="G1309" s="4">
        <f t="shared" si="83"/>
        <v>7.9167334397204119</v>
      </c>
    </row>
    <row r="1310" spans="1:7">
      <c r="A1310" s="1">
        <v>40994.106689814813</v>
      </c>
      <c r="B1310">
        <v>11.023999999999999</v>
      </c>
      <c r="C1310">
        <v>4.6939999999999996E-2</v>
      </c>
      <c r="D1310">
        <f t="shared" si="80"/>
        <v>284.17399999999998</v>
      </c>
      <c r="E1310">
        <f t="shared" si="81"/>
        <v>5.6385558394189565E-2</v>
      </c>
      <c r="F1310">
        <f t="shared" si="82"/>
        <v>-0.39963594796288676</v>
      </c>
      <c r="G1310" s="4">
        <f t="shared" si="83"/>
        <v>7.9200412424913686</v>
      </c>
    </row>
    <row r="1311" spans="1:7">
      <c r="A1311" s="1">
        <v>40994.113634259258</v>
      </c>
      <c r="B1311">
        <v>11.012</v>
      </c>
      <c r="C1311">
        <v>4.6960000000000002E-2</v>
      </c>
      <c r="D1311">
        <f t="shared" si="80"/>
        <v>284.16199999999998</v>
      </c>
      <c r="E1311">
        <f t="shared" si="81"/>
        <v>5.6383177364606518E-2</v>
      </c>
      <c r="F1311">
        <f t="shared" si="82"/>
        <v>-0.39962394796288675</v>
      </c>
      <c r="G1311" s="4">
        <f t="shared" si="83"/>
        <v>7.9205175876310481</v>
      </c>
    </row>
    <row r="1312" spans="1:7">
      <c r="A1312" s="1">
        <v>40994.120578703703</v>
      </c>
      <c r="B1312">
        <v>11.012</v>
      </c>
      <c r="C1312">
        <v>4.6780000000000002E-2</v>
      </c>
      <c r="D1312">
        <f t="shared" si="80"/>
        <v>284.16199999999998</v>
      </c>
      <c r="E1312">
        <f t="shared" si="81"/>
        <v>5.6383177364606518E-2</v>
      </c>
      <c r="F1312">
        <f t="shared" si="82"/>
        <v>-0.39962394796288675</v>
      </c>
      <c r="G1312" s="4">
        <f t="shared" si="83"/>
        <v>7.9173251460480563</v>
      </c>
    </row>
    <row r="1313" spans="1:7">
      <c r="A1313" s="1">
        <v>40994.127523148149</v>
      </c>
      <c r="B1313">
        <v>10.952999999999999</v>
      </c>
      <c r="C1313">
        <v>4.6829999999999997E-2</v>
      </c>
      <c r="D1313">
        <f t="shared" si="80"/>
        <v>284.10299999999995</v>
      </c>
      <c r="E1313">
        <f t="shared" si="81"/>
        <v>5.6371470635823241E-2</v>
      </c>
      <c r="F1313">
        <f t="shared" si="82"/>
        <v>-0.39956494796288672</v>
      </c>
      <c r="G1313" s="4">
        <f t="shared" si="83"/>
        <v>7.9188096909291783</v>
      </c>
    </row>
    <row r="1314" spans="1:7">
      <c r="A1314" s="1">
        <v>40994.134467592594</v>
      </c>
      <c r="B1314">
        <v>10.962999999999999</v>
      </c>
      <c r="C1314">
        <v>4.6899999999999997E-2</v>
      </c>
      <c r="D1314">
        <f t="shared" si="80"/>
        <v>284.113</v>
      </c>
      <c r="E1314">
        <f t="shared" si="81"/>
        <v>5.6373454827142448E-2</v>
      </c>
      <c r="F1314">
        <f t="shared" si="82"/>
        <v>-0.39957494796288678</v>
      </c>
      <c r="G1314" s="4">
        <f t="shared" si="83"/>
        <v>7.9199500781335823</v>
      </c>
    </row>
    <row r="1315" spans="1:7">
      <c r="A1315" s="1">
        <v>40994.141412037039</v>
      </c>
      <c r="B1315">
        <v>10.989000000000001</v>
      </c>
      <c r="C1315">
        <v>4.6939999999999996E-2</v>
      </c>
      <c r="D1315">
        <f t="shared" si="80"/>
        <v>284.13899999999995</v>
      </c>
      <c r="E1315">
        <f t="shared" si="81"/>
        <v>5.6378613724572361E-2</v>
      </c>
      <c r="F1315">
        <f t="shared" si="82"/>
        <v>-0.3996009479628867</v>
      </c>
      <c r="G1315" s="4">
        <f t="shared" si="83"/>
        <v>7.9203960236479505</v>
      </c>
    </row>
    <row r="1316" spans="1:7">
      <c r="A1316" s="1">
        <v>40994.148356481484</v>
      </c>
      <c r="B1316">
        <v>10.977</v>
      </c>
      <c r="C1316">
        <v>4.6890000000000001E-2</v>
      </c>
      <c r="D1316">
        <f t="shared" si="80"/>
        <v>284.12699999999995</v>
      </c>
      <c r="E1316">
        <f t="shared" si="81"/>
        <v>5.6376232694989321E-2</v>
      </c>
      <c r="F1316">
        <f t="shared" si="82"/>
        <v>-0.39958894796288674</v>
      </c>
      <c r="G1316" s="4">
        <f t="shared" si="83"/>
        <v>7.9196307844559017</v>
      </c>
    </row>
    <row r="1317" spans="1:7">
      <c r="A1317" s="1">
        <v>40994.15530092593</v>
      </c>
      <c r="B1317">
        <v>10.973000000000001</v>
      </c>
      <c r="C1317">
        <v>4.6789999999999998E-2</v>
      </c>
      <c r="D1317">
        <f t="shared" si="80"/>
        <v>284.12299999999999</v>
      </c>
      <c r="E1317">
        <f t="shared" si="81"/>
        <v>5.6375439018461648E-2</v>
      </c>
      <c r="F1317">
        <f t="shared" si="82"/>
        <v>-0.39958494796288674</v>
      </c>
      <c r="G1317" s="4">
        <f t="shared" si="83"/>
        <v>7.9178975052719203</v>
      </c>
    </row>
    <row r="1318" spans="1:7">
      <c r="A1318" s="1">
        <v>40994.162245370375</v>
      </c>
      <c r="B1318">
        <v>10.965</v>
      </c>
      <c r="C1318">
        <v>4.6740000000000004E-2</v>
      </c>
      <c r="D1318">
        <f t="shared" si="80"/>
        <v>284.11499999999995</v>
      </c>
      <c r="E1318">
        <f t="shared" si="81"/>
        <v>5.6373851665406281E-2</v>
      </c>
      <c r="F1318">
        <f t="shared" si="82"/>
        <v>-0.39957694796288673</v>
      </c>
      <c r="G1318" s="4">
        <f t="shared" si="83"/>
        <v>7.9170916085687359</v>
      </c>
    </row>
    <row r="1319" spans="1:7">
      <c r="A1319" s="1">
        <v>40994.16918981482</v>
      </c>
      <c r="B1319">
        <v>10.967000000000001</v>
      </c>
      <c r="C1319">
        <v>4.6560000000000004E-2</v>
      </c>
      <c r="D1319">
        <f t="shared" si="80"/>
        <v>284.11699999999996</v>
      </c>
      <c r="E1319">
        <f t="shared" si="81"/>
        <v>5.6374248503670135E-2</v>
      </c>
      <c r="F1319">
        <f t="shared" si="82"/>
        <v>-0.39957894796288673</v>
      </c>
      <c r="G1319" s="4">
        <f t="shared" si="83"/>
        <v>7.9138784073341881</v>
      </c>
    </row>
    <row r="1320" spans="1:7">
      <c r="A1320" s="1">
        <v>40994.176134259265</v>
      </c>
      <c r="B1320">
        <v>10.967000000000001</v>
      </c>
      <c r="C1320">
        <v>4.6469999999999997E-2</v>
      </c>
      <c r="D1320">
        <f t="shared" si="80"/>
        <v>284.11699999999996</v>
      </c>
      <c r="E1320">
        <f t="shared" si="81"/>
        <v>5.6374248503670135E-2</v>
      </c>
      <c r="F1320">
        <f t="shared" si="82"/>
        <v>-0.39957894796288673</v>
      </c>
      <c r="G1320" s="4">
        <f t="shared" si="83"/>
        <v>7.9122819337245369</v>
      </c>
    </row>
    <row r="1321" spans="1:7">
      <c r="A1321" s="1">
        <v>40994.183078703711</v>
      </c>
      <c r="B1321">
        <v>10.942</v>
      </c>
      <c r="C1321">
        <v>4.6509999999999996E-2</v>
      </c>
      <c r="D1321">
        <f t="shared" si="80"/>
        <v>284.09199999999998</v>
      </c>
      <c r="E1321">
        <f t="shared" si="81"/>
        <v>5.6369288025372138E-2</v>
      </c>
      <c r="F1321">
        <f t="shared" si="82"/>
        <v>-0.39955394796288674</v>
      </c>
      <c r="G1321" s="4">
        <f t="shared" si="83"/>
        <v>7.9132443142107949</v>
      </c>
    </row>
    <row r="1322" spans="1:7">
      <c r="A1322" s="1">
        <v>40994.190023148149</v>
      </c>
      <c r="B1322">
        <v>10.938000000000001</v>
      </c>
      <c r="C1322">
        <v>4.6560000000000004E-2</v>
      </c>
      <c r="D1322">
        <f t="shared" si="80"/>
        <v>284.08799999999997</v>
      </c>
      <c r="E1322">
        <f t="shared" si="81"/>
        <v>5.6368494348844451E-2</v>
      </c>
      <c r="F1322">
        <f t="shared" si="82"/>
        <v>-0.39954994796288673</v>
      </c>
      <c r="G1322" s="4">
        <f t="shared" si="83"/>
        <v>7.914171792527787</v>
      </c>
    </row>
    <row r="1323" spans="1:7">
      <c r="A1323" s="1">
        <v>40994.196967592594</v>
      </c>
      <c r="B1323">
        <v>10.974</v>
      </c>
      <c r="C1323">
        <v>4.6659999999999993E-2</v>
      </c>
      <c r="D1323">
        <f t="shared" si="80"/>
        <v>284.12399999999997</v>
      </c>
      <c r="E1323">
        <f t="shared" si="81"/>
        <v>5.6375637437593565E-2</v>
      </c>
      <c r="F1323">
        <f t="shared" si="82"/>
        <v>-0.39958594796288671</v>
      </c>
      <c r="G1323" s="4">
        <f t="shared" si="83"/>
        <v>7.9155814150548611</v>
      </c>
    </row>
    <row r="1324" spans="1:7">
      <c r="A1324" s="1">
        <v>40994.203912037039</v>
      </c>
      <c r="B1324">
        <v>10.988</v>
      </c>
      <c r="C1324">
        <v>4.6670000000000003E-2</v>
      </c>
      <c r="D1324">
        <f t="shared" si="80"/>
        <v>284.13799999999998</v>
      </c>
      <c r="E1324">
        <f t="shared" si="81"/>
        <v>5.6378415305440445E-2</v>
      </c>
      <c r="F1324">
        <f t="shared" si="82"/>
        <v>-0.39959994796288673</v>
      </c>
      <c r="G1324" s="4">
        <f t="shared" si="83"/>
        <v>7.9156170946830819</v>
      </c>
    </row>
    <row r="1325" spans="1:7">
      <c r="A1325" s="1">
        <v>40994.210856481484</v>
      </c>
      <c r="B1325">
        <v>10.971</v>
      </c>
      <c r="C1325">
        <v>4.6689999999999995E-2</v>
      </c>
      <c r="D1325">
        <f t="shared" si="80"/>
        <v>284.12099999999998</v>
      </c>
      <c r="E1325">
        <f t="shared" si="81"/>
        <v>5.6375042180197808E-2</v>
      </c>
      <c r="F1325">
        <f t="shared" si="82"/>
        <v>-0.39958294796288674</v>
      </c>
      <c r="G1325" s="4">
        <f t="shared" si="83"/>
        <v>7.9161439300819492</v>
      </c>
    </row>
    <row r="1326" spans="1:7">
      <c r="A1326" s="1">
        <v>40994.21780092593</v>
      </c>
      <c r="B1326">
        <v>10.984</v>
      </c>
      <c r="C1326">
        <v>4.6670000000000003E-2</v>
      </c>
      <c r="D1326">
        <f t="shared" si="80"/>
        <v>284.13399999999996</v>
      </c>
      <c r="E1326">
        <f t="shared" si="81"/>
        <v>5.6377621628912758E-2</v>
      </c>
      <c r="F1326">
        <f t="shared" si="82"/>
        <v>-0.39959594796288672</v>
      </c>
      <c r="G1326" s="4">
        <f t="shared" si="83"/>
        <v>7.9156575795319331</v>
      </c>
    </row>
    <row r="1327" spans="1:7">
      <c r="A1327" s="1">
        <v>40994.224745370375</v>
      </c>
      <c r="B1327">
        <v>10.914</v>
      </c>
      <c r="C1327">
        <v>4.6590000000000006E-2</v>
      </c>
      <c r="D1327">
        <f t="shared" si="80"/>
        <v>284.06399999999996</v>
      </c>
      <c r="E1327">
        <f t="shared" si="81"/>
        <v>5.6363732289678371E-2</v>
      </c>
      <c r="F1327">
        <f t="shared" si="82"/>
        <v>-0.39952594796288671</v>
      </c>
      <c r="G1327" s="4">
        <f t="shared" si="83"/>
        <v>7.914946896527324</v>
      </c>
    </row>
    <row r="1328" spans="1:7">
      <c r="A1328" s="1">
        <v>40994.231689814813</v>
      </c>
      <c r="B1328">
        <v>10.871</v>
      </c>
      <c r="C1328">
        <v>4.6420000000000003E-2</v>
      </c>
      <c r="D1328">
        <f t="shared" si="80"/>
        <v>284.02099999999996</v>
      </c>
      <c r="E1328">
        <f t="shared" si="81"/>
        <v>5.6355200267005821E-2</v>
      </c>
      <c r="F1328">
        <f t="shared" si="82"/>
        <v>-0.39948294796288675</v>
      </c>
      <c r="G1328" s="4">
        <f t="shared" si="83"/>
        <v>7.9123655998069227</v>
      </c>
    </row>
    <row r="1329" spans="1:7">
      <c r="A1329" s="1">
        <v>40994.238634259258</v>
      </c>
      <c r="B1329">
        <v>10.849</v>
      </c>
      <c r="C1329">
        <v>4.6270000000000006E-2</v>
      </c>
      <c r="D1329">
        <f t="shared" si="80"/>
        <v>283.99899999999997</v>
      </c>
      <c r="E1329">
        <f t="shared" si="81"/>
        <v>5.6350835046103581E-2</v>
      </c>
      <c r="F1329">
        <f t="shared" si="82"/>
        <v>-0.39946094796288673</v>
      </c>
      <c r="G1329" s="4">
        <f t="shared" si="83"/>
        <v>7.9099262255512413</v>
      </c>
    </row>
    <row r="1330" spans="1:7">
      <c r="A1330" s="1">
        <v>40994.245578703703</v>
      </c>
      <c r="B1330">
        <v>10.906000000000001</v>
      </c>
      <c r="C1330">
        <v>4.65E-2</v>
      </c>
      <c r="D1330">
        <f t="shared" si="80"/>
        <v>284.05599999999998</v>
      </c>
      <c r="E1330">
        <f t="shared" si="81"/>
        <v>5.6362144936623018E-2</v>
      </c>
      <c r="F1330">
        <f t="shared" si="82"/>
        <v>-0.39951794796288675</v>
      </c>
      <c r="G1330" s="4">
        <f t="shared" si="83"/>
        <v>7.9134310531371028</v>
      </c>
    </row>
    <row r="1331" spans="1:7">
      <c r="A1331" s="1">
        <v>40994.252523148149</v>
      </c>
      <c r="B1331">
        <v>10.97</v>
      </c>
      <c r="C1331">
        <v>4.6630000000000005E-2</v>
      </c>
      <c r="D1331">
        <f t="shared" si="80"/>
        <v>284.12</v>
      </c>
      <c r="E1331">
        <f t="shared" si="81"/>
        <v>5.6374843761065892E-2</v>
      </c>
      <c r="F1331">
        <f t="shared" si="82"/>
        <v>-0.39958194796288676</v>
      </c>
      <c r="G1331" s="4">
        <f t="shared" si="83"/>
        <v>7.9150897491454106</v>
      </c>
    </row>
    <row r="1332" spans="1:7">
      <c r="A1332" s="1">
        <v>40994.259467592594</v>
      </c>
      <c r="B1332">
        <v>10.981999999999999</v>
      </c>
      <c r="C1332">
        <v>4.6759999999999996E-2</v>
      </c>
      <c r="D1332">
        <f t="shared" si="80"/>
        <v>284.13199999999995</v>
      </c>
      <c r="E1332">
        <f t="shared" si="81"/>
        <v>5.6377224790648925E-2</v>
      </c>
      <c r="F1332">
        <f t="shared" si="82"/>
        <v>-0.39959394796288672</v>
      </c>
      <c r="G1332" s="4">
        <f t="shared" si="83"/>
        <v>7.9172742117118498</v>
      </c>
    </row>
    <row r="1333" spans="1:7">
      <c r="A1333" s="1">
        <v>40994.266412037039</v>
      </c>
      <c r="B1333">
        <v>11.016</v>
      </c>
      <c r="C1333">
        <v>4.6899999999999997E-2</v>
      </c>
      <c r="D1333">
        <f t="shared" si="80"/>
        <v>284.166</v>
      </c>
      <c r="E1333">
        <f t="shared" si="81"/>
        <v>5.6383971041134212E-2</v>
      </c>
      <c r="F1333">
        <f t="shared" si="82"/>
        <v>-0.39962794796288675</v>
      </c>
      <c r="G1333" s="4">
        <f t="shared" si="83"/>
        <v>7.9194129061453999</v>
      </c>
    </row>
    <row r="1334" spans="1:7">
      <c r="A1334" s="1">
        <v>40994.273356481484</v>
      </c>
      <c r="B1334">
        <v>11.005000000000001</v>
      </c>
      <c r="C1334">
        <v>4.6950000000000006E-2</v>
      </c>
      <c r="D1334">
        <f t="shared" si="80"/>
        <v>284.15499999999997</v>
      </c>
      <c r="E1334">
        <f t="shared" si="81"/>
        <v>5.6381788430683089E-2</v>
      </c>
      <c r="F1334">
        <f t="shared" si="82"/>
        <v>-0.39961694796288671</v>
      </c>
      <c r="G1334" s="4">
        <f t="shared" si="83"/>
        <v>7.9204111893666722</v>
      </c>
    </row>
    <row r="1335" spans="1:7">
      <c r="A1335" s="1">
        <v>40994.28030092593</v>
      </c>
      <c r="B1335">
        <v>11.022</v>
      </c>
      <c r="C1335">
        <v>4.7130000000000005E-2</v>
      </c>
      <c r="D1335">
        <f t="shared" si="80"/>
        <v>284.17199999999997</v>
      </c>
      <c r="E1335">
        <f t="shared" si="81"/>
        <v>5.6385161555925718E-2</v>
      </c>
      <c r="F1335">
        <f t="shared" si="82"/>
        <v>-0.39963394796288676</v>
      </c>
      <c r="G1335" s="4">
        <f t="shared" si="83"/>
        <v>7.9234311942116751</v>
      </c>
    </row>
    <row r="1336" spans="1:7">
      <c r="A1336" s="1">
        <v>40994.287245370375</v>
      </c>
      <c r="B1336">
        <v>11.041</v>
      </c>
      <c r="C1336">
        <v>4.7130000000000005E-2</v>
      </c>
      <c r="D1336">
        <f t="shared" si="80"/>
        <v>284.19099999999997</v>
      </c>
      <c r="E1336">
        <f t="shared" si="81"/>
        <v>5.6388931519432188E-2</v>
      </c>
      <c r="F1336">
        <f t="shared" si="82"/>
        <v>-0.39965294796288675</v>
      </c>
      <c r="G1336" s="4">
        <f t="shared" si="83"/>
        <v>7.9232384073268154</v>
      </c>
    </row>
    <row r="1337" spans="1:7">
      <c r="A1337" s="1">
        <v>40994.29418981482</v>
      </c>
      <c r="B1337">
        <v>11.041</v>
      </c>
      <c r="C1337">
        <v>4.7030000000000002E-2</v>
      </c>
      <c r="D1337">
        <f t="shared" si="80"/>
        <v>284.19099999999997</v>
      </c>
      <c r="E1337">
        <f t="shared" si="81"/>
        <v>5.6388931519432188E-2</v>
      </c>
      <c r="F1337">
        <f t="shared" si="82"/>
        <v>-0.39965294796288675</v>
      </c>
      <c r="G1337" s="4">
        <f t="shared" si="83"/>
        <v>7.921465009652743</v>
      </c>
    </row>
    <row r="1338" spans="1:7">
      <c r="A1338" s="1">
        <v>40994.301134259265</v>
      </c>
      <c r="B1338">
        <v>11.03</v>
      </c>
      <c r="C1338">
        <v>4.6840000000000007E-2</v>
      </c>
      <c r="D1338">
        <f t="shared" si="80"/>
        <v>284.17999999999995</v>
      </c>
      <c r="E1338">
        <f t="shared" si="81"/>
        <v>5.6386748908981071E-2</v>
      </c>
      <c r="F1338">
        <f t="shared" si="82"/>
        <v>-0.39964194796288671</v>
      </c>
      <c r="G1338" s="4">
        <f t="shared" si="83"/>
        <v>7.9182069653207607</v>
      </c>
    </row>
    <row r="1339" spans="1:7">
      <c r="A1339" s="1">
        <v>40994.308078703711</v>
      </c>
      <c r="B1339">
        <v>11.083</v>
      </c>
      <c r="C1339">
        <v>4.6829999999999997E-2</v>
      </c>
      <c r="D1339">
        <f t="shared" si="80"/>
        <v>284.233</v>
      </c>
      <c r="E1339">
        <f t="shared" si="81"/>
        <v>5.6397265122972842E-2</v>
      </c>
      <c r="F1339">
        <f t="shared" si="82"/>
        <v>-0.39969494796288679</v>
      </c>
      <c r="G1339" s="4">
        <f t="shared" si="83"/>
        <v>7.9174929314258442</v>
      </c>
    </row>
    <row r="1340" spans="1:7">
      <c r="A1340" s="1">
        <v>40994.315023148149</v>
      </c>
      <c r="B1340">
        <v>11.09</v>
      </c>
      <c r="C1340">
        <v>4.675E-2</v>
      </c>
      <c r="D1340">
        <f t="shared" si="80"/>
        <v>284.23999999999995</v>
      </c>
      <c r="E1340">
        <f t="shared" si="81"/>
        <v>5.6398654056896258E-2</v>
      </c>
      <c r="F1340">
        <f t="shared" si="82"/>
        <v>-0.39970194796288672</v>
      </c>
      <c r="G1340" s="4">
        <f t="shared" si="83"/>
        <v>7.9160035895980023</v>
      </c>
    </row>
    <row r="1341" spans="1:7">
      <c r="A1341" s="1">
        <v>40994.321967592594</v>
      </c>
      <c r="B1341">
        <v>11.071</v>
      </c>
      <c r="C1341">
        <v>4.6719999999999998E-2</v>
      </c>
      <c r="D1341">
        <f t="shared" si="80"/>
        <v>284.221</v>
      </c>
      <c r="E1341">
        <f t="shared" si="81"/>
        <v>5.6394884093389795E-2</v>
      </c>
      <c r="F1341">
        <f t="shared" si="82"/>
        <v>-0.39968294796288678</v>
      </c>
      <c r="G1341" s="4">
        <f t="shared" si="83"/>
        <v>7.9156638964563619</v>
      </c>
    </row>
    <row r="1342" spans="1:7">
      <c r="A1342" s="1">
        <v>40994.328912037039</v>
      </c>
      <c r="B1342">
        <v>11.052</v>
      </c>
      <c r="C1342">
        <v>4.6659999999999993E-2</v>
      </c>
      <c r="D1342">
        <f t="shared" si="80"/>
        <v>284.202</v>
      </c>
      <c r="E1342">
        <f t="shared" si="81"/>
        <v>5.6391114129883312E-2</v>
      </c>
      <c r="F1342">
        <f t="shared" si="82"/>
        <v>-0.39966394796288679</v>
      </c>
      <c r="G1342" s="4">
        <f t="shared" si="83"/>
        <v>7.9147921591846426</v>
      </c>
    </row>
    <row r="1343" spans="1:7">
      <c r="A1343" s="1">
        <v>40994.335856481484</v>
      </c>
      <c r="B1343">
        <v>10.946999999999999</v>
      </c>
      <c r="C1343">
        <v>4.6740000000000004E-2</v>
      </c>
      <c r="D1343">
        <f t="shared" si="80"/>
        <v>284.09699999999998</v>
      </c>
      <c r="E1343">
        <f t="shared" si="81"/>
        <v>5.6370280121031735E-2</v>
      </c>
      <c r="F1343">
        <f t="shared" si="82"/>
        <v>-0.39955894796288677</v>
      </c>
      <c r="G1343" s="4">
        <f t="shared" si="83"/>
        <v>7.9172739075386067</v>
      </c>
    </row>
    <row r="1344" spans="1:7">
      <c r="A1344" s="1">
        <v>40994.34280092593</v>
      </c>
      <c r="B1344">
        <v>10.888999999999999</v>
      </c>
      <c r="C1344">
        <v>4.6630000000000005E-2</v>
      </c>
      <c r="D1344">
        <f t="shared" si="80"/>
        <v>284.03899999999999</v>
      </c>
      <c r="E1344">
        <f t="shared" si="81"/>
        <v>5.6358771811380388E-2</v>
      </c>
      <c r="F1344">
        <f t="shared" si="82"/>
        <v>-0.39950094796288677</v>
      </c>
      <c r="G1344" s="4">
        <f t="shared" si="83"/>
        <v>7.9159096911476814</v>
      </c>
    </row>
    <row r="1345" spans="1:7">
      <c r="A1345" s="1">
        <v>40994.349745370375</v>
      </c>
      <c r="B1345">
        <v>10.885999999999999</v>
      </c>
      <c r="C1345">
        <v>4.657E-2</v>
      </c>
      <c r="D1345">
        <f t="shared" si="80"/>
        <v>284.036</v>
      </c>
      <c r="E1345">
        <f t="shared" si="81"/>
        <v>5.6358176553984618E-2</v>
      </c>
      <c r="F1345">
        <f t="shared" si="82"/>
        <v>-0.39949794796288679</v>
      </c>
      <c r="G1345" s="4">
        <f t="shared" si="83"/>
        <v>7.9148754490948665</v>
      </c>
    </row>
    <row r="1346" spans="1:7">
      <c r="A1346" s="1">
        <v>40994.356689814813</v>
      </c>
      <c r="B1346">
        <v>10.872999999999999</v>
      </c>
      <c r="C1346">
        <v>4.6560000000000004E-2</v>
      </c>
      <c r="D1346">
        <f t="shared" si="80"/>
        <v>284.02299999999997</v>
      </c>
      <c r="E1346">
        <f t="shared" si="81"/>
        <v>5.6355597105269661E-2</v>
      </c>
      <c r="F1346">
        <f t="shared" si="82"/>
        <v>-0.39948494796288675</v>
      </c>
      <c r="G1346" s="4">
        <f t="shared" si="83"/>
        <v>7.9148295976652561</v>
      </c>
    </row>
    <row r="1347" spans="1:7">
      <c r="A1347" s="1">
        <v>40994.363634259258</v>
      </c>
      <c r="B1347">
        <v>10.835000000000001</v>
      </c>
      <c r="C1347">
        <v>4.6280000000000002E-2</v>
      </c>
      <c r="D1347">
        <f t="shared" si="80"/>
        <v>283.98499999999996</v>
      </c>
      <c r="E1347">
        <f t="shared" si="81"/>
        <v>5.6348057178256701E-2</v>
      </c>
      <c r="F1347">
        <f t="shared" si="82"/>
        <v>-0.39944694796288671</v>
      </c>
      <c r="G1347" s="4">
        <f t="shared" si="83"/>
        <v>7.9102451847245145</v>
      </c>
    </row>
    <row r="1348" spans="1:7">
      <c r="A1348" s="1">
        <v>40994.370578703703</v>
      </c>
      <c r="B1348">
        <v>10.885</v>
      </c>
      <c r="C1348">
        <v>4.6439999999999995E-2</v>
      </c>
      <c r="D1348">
        <f t="shared" si="80"/>
        <v>284.03499999999997</v>
      </c>
      <c r="E1348">
        <f t="shared" si="81"/>
        <v>5.6357978134852695E-2</v>
      </c>
      <c r="F1348">
        <f t="shared" si="82"/>
        <v>-0.39949694796288676</v>
      </c>
      <c r="G1348" s="4">
        <f t="shared" si="83"/>
        <v>7.912578888047654</v>
      </c>
    </row>
    <row r="1349" spans="1:7">
      <c r="A1349" s="1">
        <v>40994.377523148149</v>
      </c>
      <c r="B1349">
        <v>10.952999999999999</v>
      </c>
      <c r="C1349">
        <v>4.6609999999999999E-2</v>
      </c>
      <c r="D1349">
        <f t="shared" si="80"/>
        <v>284.10299999999995</v>
      </c>
      <c r="E1349">
        <f t="shared" si="81"/>
        <v>5.6371470635823241E-2</v>
      </c>
      <c r="F1349">
        <f t="shared" si="82"/>
        <v>-0.39956494796288672</v>
      </c>
      <c r="G1349" s="4">
        <f t="shared" si="83"/>
        <v>7.9149070075767911</v>
      </c>
    </row>
    <row r="1350" spans="1:7">
      <c r="A1350" s="1">
        <v>40994.384467592594</v>
      </c>
      <c r="B1350">
        <v>10.946999999999999</v>
      </c>
      <c r="C1350">
        <v>4.6679999999999999E-2</v>
      </c>
      <c r="D1350">
        <f t="shared" si="80"/>
        <v>284.09699999999998</v>
      </c>
      <c r="E1350">
        <f t="shared" si="81"/>
        <v>5.6370280121031735E-2</v>
      </c>
      <c r="F1350">
        <f t="shared" si="82"/>
        <v>-0.39955894796288677</v>
      </c>
      <c r="G1350" s="4">
        <f t="shared" si="83"/>
        <v>7.9162095168726179</v>
      </c>
    </row>
    <row r="1351" spans="1:7">
      <c r="A1351" s="1">
        <v>40994.391412037039</v>
      </c>
      <c r="B1351">
        <v>10.975</v>
      </c>
      <c r="C1351">
        <v>4.6840000000000007E-2</v>
      </c>
      <c r="D1351">
        <f t="shared" si="80"/>
        <v>284.125</v>
      </c>
      <c r="E1351">
        <f t="shared" si="81"/>
        <v>5.6375835856725481E-2</v>
      </c>
      <c r="F1351">
        <f t="shared" si="82"/>
        <v>-0.39958694796288674</v>
      </c>
      <c r="G1351" s="4">
        <f t="shared" si="83"/>
        <v>7.9187641509643223</v>
      </c>
    </row>
    <row r="1352" spans="1:7">
      <c r="A1352" s="1">
        <v>40994.398379629631</v>
      </c>
      <c r="B1352">
        <v>10.994</v>
      </c>
      <c r="C1352">
        <v>4.6799999999999994E-2</v>
      </c>
      <c r="D1352">
        <f t="shared" si="80"/>
        <v>284.14400000000001</v>
      </c>
      <c r="E1352">
        <f t="shared" si="81"/>
        <v>5.6379605820231965E-2</v>
      </c>
      <c r="F1352">
        <f t="shared" si="82"/>
        <v>-0.39960594796288679</v>
      </c>
      <c r="G1352" s="4">
        <f t="shared" si="83"/>
        <v>7.9178621678602248</v>
      </c>
    </row>
    <row r="1353" spans="1:7">
      <c r="A1353" s="1">
        <v>40994.405324074076</v>
      </c>
      <c r="B1353">
        <v>11.016999999999999</v>
      </c>
      <c r="C1353">
        <v>4.6780000000000002E-2</v>
      </c>
      <c r="D1353">
        <f t="shared" si="80"/>
        <v>284.16699999999997</v>
      </c>
      <c r="E1353">
        <f t="shared" si="81"/>
        <v>5.6384169460266122E-2</v>
      </c>
      <c r="F1353">
        <f t="shared" si="82"/>
        <v>-0.39962894796288673</v>
      </c>
      <c r="G1353" s="4">
        <f t="shared" si="83"/>
        <v>7.9172745158101643</v>
      </c>
    </row>
    <row r="1354" spans="1:7">
      <c r="A1354" s="1">
        <v>40994.412268518521</v>
      </c>
      <c r="B1354">
        <v>11.08</v>
      </c>
      <c r="C1354">
        <v>4.6859999999999999E-2</v>
      </c>
      <c r="D1354">
        <f t="shared" si="80"/>
        <v>284.22999999999996</v>
      </c>
      <c r="E1354">
        <f t="shared" si="81"/>
        <v>5.6396669865577065E-2</v>
      </c>
      <c r="F1354">
        <f t="shared" si="82"/>
        <v>-0.39969194796288671</v>
      </c>
      <c r="G1354" s="4">
        <f t="shared" si="83"/>
        <v>7.9180552509085187</v>
      </c>
    </row>
    <row r="1355" spans="1:7">
      <c r="A1355" s="1">
        <v>40994.419212962966</v>
      </c>
      <c r="B1355">
        <v>11.081</v>
      </c>
      <c r="C1355">
        <v>4.6850000000000003E-2</v>
      </c>
      <c r="D1355">
        <f t="shared" si="80"/>
        <v>284.23099999999999</v>
      </c>
      <c r="E1355">
        <f t="shared" si="81"/>
        <v>5.6396868284708995E-2</v>
      </c>
      <c r="F1355">
        <f t="shared" si="82"/>
        <v>-0.39969294796288674</v>
      </c>
      <c r="G1355" s="4">
        <f t="shared" si="83"/>
        <v>7.9178678097620345</v>
      </c>
    </row>
    <row r="1356" spans="1:7">
      <c r="A1356" s="1">
        <v>40994.426157407412</v>
      </c>
      <c r="B1356">
        <v>11.092000000000001</v>
      </c>
      <c r="C1356">
        <v>4.6890000000000001E-2</v>
      </c>
      <c r="D1356">
        <f t="shared" si="80"/>
        <v>284.24199999999996</v>
      </c>
      <c r="E1356">
        <f t="shared" si="81"/>
        <v>5.6399050895160105E-2</v>
      </c>
      <c r="F1356">
        <f t="shared" si="82"/>
        <v>-0.39970394796288672</v>
      </c>
      <c r="G1356" s="4">
        <f t="shared" si="83"/>
        <v>7.9184656634214967</v>
      </c>
    </row>
    <row r="1357" spans="1:7">
      <c r="A1357" s="1">
        <v>40994.433101851857</v>
      </c>
      <c r="B1357">
        <v>11.097</v>
      </c>
      <c r="C1357">
        <v>4.6920000000000003E-2</v>
      </c>
      <c r="D1357">
        <f t="shared" ref="D1357:D1420" si="84">B1357+273.15</f>
        <v>284.24699999999996</v>
      </c>
      <c r="E1357">
        <f t="shared" ref="E1357:E1420" si="85">$C$2*D1357/96487*LN(10)</f>
        <v>5.6400042990819708E-2</v>
      </c>
      <c r="F1357">
        <f t="shared" ref="F1357:F1420" si="86">$C$7-0.001*(D1357-$C$5)</f>
        <v>-0.3997089479628867</v>
      </c>
      <c r="G1357" s="4">
        <f t="shared" ref="G1357:G1420" si="87">(C1357-F1357)/E1357</f>
        <v>7.9189469418593346</v>
      </c>
    </row>
    <row r="1358" spans="1:7">
      <c r="A1358" s="1">
        <v>40994.440023148149</v>
      </c>
      <c r="B1358">
        <v>11.106999999999999</v>
      </c>
      <c r="C1358">
        <v>4.6960000000000002E-2</v>
      </c>
      <c r="D1358">
        <f t="shared" si="84"/>
        <v>284.25699999999995</v>
      </c>
      <c r="E1358">
        <f t="shared" si="85"/>
        <v>5.6402027182138895E-2</v>
      </c>
      <c r="F1358">
        <f t="shared" si="86"/>
        <v>-0.39971894796288671</v>
      </c>
      <c r="G1358" s="4">
        <f t="shared" si="87"/>
        <v>7.919554850757895</v>
      </c>
    </row>
    <row r="1359" spans="1:7">
      <c r="A1359" s="1">
        <v>40994.446967592594</v>
      </c>
      <c r="B1359">
        <v>11.071999999999999</v>
      </c>
      <c r="C1359">
        <v>4.7090000000000007E-2</v>
      </c>
      <c r="D1359">
        <f t="shared" si="84"/>
        <v>284.22199999999998</v>
      </c>
      <c r="E1359">
        <f t="shared" si="85"/>
        <v>5.6395082512521712E-2</v>
      </c>
      <c r="F1359">
        <f t="shared" si="86"/>
        <v>-0.39968394796288675</v>
      </c>
      <c r="G1359" s="4">
        <f t="shared" si="87"/>
        <v>7.9222146339388209</v>
      </c>
    </row>
    <row r="1360" spans="1:7">
      <c r="A1360" s="1">
        <v>40994.453912037039</v>
      </c>
      <c r="B1360">
        <v>11.103999999999999</v>
      </c>
      <c r="C1360">
        <v>4.7049999999999995E-2</v>
      </c>
      <c r="D1360">
        <f t="shared" si="84"/>
        <v>284.25399999999996</v>
      </c>
      <c r="E1360">
        <f t="shared" si="85"/>
        <v>5.6401431924743145E-2</v>
      </c>
      <c r="F1360">
        <f t="shared" si="86"/>
        <v>-0.39971594796288673</v>
      </c>
      <c r="G1360" s="4">
        <f t="shared" si="87"/>
        <v>7.921180947303073</v>
      </c>
    </row>
    <row r="1361" spans="1:7">
      <c r="A1361" s="1">
        <v>40994.460856481484</v>
      </c>
      <c r="B1361">
        <v>11.106</v>
      </c>
      <c r="C1361">
        <v>4.7159999999999994E-2</v>
      </c>
      <c r="D1361">
        <f t="shared" si="84"/>
        <v>284.25599999999997</v>
      </c>
      <c r="E1361">
        <f t="shared" si="85"/>
        <v>5.6401828763006978E-2</v>
      </c>
      <c r="F1361">
        <f t="shared" si="86"/>
        <v>-0.39971794796288673</v>
      </c>
      <c r="G1361" s="4">
        <f t="shared" si="87"/>
        <v>7.9231109657917074</v>
      </c>
    </row>
    <row r="1362" spans="1:7">
      <c r="A1362" s="1">
        <v>40994.46780092593</v>
      </c>
      <c r="B1362">
        <v>11.111000000000001</v>
      </c>
      <c r="C1362">
        <v>4.718E-2</v>
      </c>
      <c r="D1362">
        <f t="shared" si="84"/>
        <v>284.26099999999997</v>
      </c>
      <c r="E1362">
        <f t="shared" si="85"/>
        <v>5.6402820858666589E-2</v>
      </c>
      <c r="F1362">
        <f t="shared" si="86"/>
        <v>-0.39972294796288671</v>
      </c>
      <c r="G1362" s="4">
        <f t="shared" si="87"/>
        <v>7.9234148427208977</v>
      </c>
    </row>
    <row r="1363" spans="1:7">
      <c r="A1363" s="1">
        <v>40994.474745370375</v>
      </c>
      <c r="B1363">
        <v>11.109</v>
      </c>
      <c r="C1363">
        <v>4.7170000000000004E-2</v>
      </c>
      <c r="D1363">
        <f t="shared" si="84"/>
        <v>284.25899999999996</v>
      </c>
      <c r="E1363">
        <f t="shared" si="85"/>
        <v>5.6402424020402742E-2</v>
      </c>
      <c r="F1363">
        <f t="shared" si="86"/>
        <v>-0.39972094796288671</v>
      </c>
      <c r="G1363" s="4">
        <f t="shared" si="87"/>
        <v>7.923257833763147</v>
      </c>
    </row>
    <row r="1364" spans="1:7">
      <c r="A1364" s="1">
        <v>40994.481689814813</v>
      </c>
      <c r="B1364">
        <v>11.092000000000001</v>
      </c>
      <c r="C1364">
        <v>4.7140000000000001E-2</v>
      </c>
      <c r="D1364">
        <f t="shared" si="84"/>
        <v>284.24199999999996</v>
      </c>
      <c r="E1364">
        <f t="shared" si="85"/>
        <v>5.6399050895160105E-2</v>
      </c>
      <c r="F1364">
        <f t="shared" si="86"/>
        <v>-0.39970394796288672</v>
      </c>
      <c r="G1364" s="4">
        <f t="shared" si="87"/>
        <v>7.9228983621288691</v>
      </c>
    </row>
    <row r="1365" spans="1:7">
      <c r="A1365" s="1">
        <v>40994.488634259258</v>
      </c>
      <c r="B1365">
        <v>11.054</v>
      </c>
      <c r="C1365">
        <v>4.7009999999999996E-2</v>
      </c>
      <c r="D1365">
        <f t="shared" si="84"/>
        <v>284.20399999999995</v>
      </c>
      <c r="E1365">
        <f t="shared" si="85"/>
        <v>5.6391510968147152E-2</v>
      </c>
      <c r="F1365">
        <f t="shared" si="86"/>
        <v>-0.39966594796288674</v>
      </c>
      <c r="G1365" s="4">
        <f t="shared" si="87"/>
        <v>7.9209785354961042</v>
      </c>
    </row>
    <row r="1366" spans="1:7">
      <c r="A1366" s="1">
        <v>40994.495578703703</v>
      </c>
      <c r="B1366">
        <v>11.039</v>
      </c>
      <c r="C1366">
        <v>4.7009999999999996E-2</v>
      </c>
      <c r="D1366">
        <f t="shared" si="84"/>
        <v>284.18899999999996</v>
      </c>
      <c r="E1366">
        <f t="shared" si="85"/>
        <v>5.6388534681168355E-2</v>
      </c>
      <c r="F1366">
        <f t="shared" si="86"/>
        <v>-0.39965094796288675</v>
      </c>
      <c r="G1366" s="4">
        <f t="shared" si="87"/>
        <v>7.9211306072838008</v>
      </c>
    </row>
    <row r="1367" spans="1:7">
      <c r="A1367" s="1">
        <v>40994.502523148149</v>
      </c>
      <c r="B1367">
        <v>11.028</v>
      </c>
      <c r="C1367">
        <v>4.7020000000000006E-2</v>
      </c>
      <c r="D1367">
        <f t="shared" si="84"/>
        <v>284.178</v>
      </c>
      <c r="E1367">
        <f t="shared" si="85"/>
        <v>5.6386352070717245E-2</v>
      </c>
      <c r="F1367">
        <f t="shared" si="86"/>
        <v>-0.39963994796288677</v>
      </c>
      <c r="G1367" s="4">
        <f t="shared" si="87"/>
        <v>7.9214194846778847</v>
      </c>
    </row>
    <row r="1368" spans="1:7">
      <c r="A1368" s="1">
        <v>40994.509467592594</v>
      </c>
      <c r="B1368">
        <v>11.05</v>
      </c>
      <c r="C1368">
        <v>4.7039999999999998E-2</v>
      </c>
      <c r="D1368">
        <f t="shared" si="84"/>
        <v>284.2</v>
      </c>
      <c r="E1368">
        <f t="shared" si="85"/>
        <v>5.6390717291619472E-2</v>
      </c>
      <c r="F1368">
        <f t="shared" si="86"/>
        <v>-0.39966194796288673</v>
      </c>
      <c r="G1368" s="4">
        <f t="shared" si="87"/>
        <v>7.9215510888575542</v>
      </c>
    </row>
    <row r="1369" spans="1:7">
      <c r="A1369" s="1">
        <v>40994.516412037039</v>
      </c>
      <c r="B1369">
        <v>11.032</v>
      </c>
      <c r="C1369">
        <v>4.7009999999999996E-2</v>
      </c>
      <c r="D1369">
        <f t="shared" si="84"/>
        <v>284.18199999999996</v>
      </c>
      <c r="E1369">
        <f t="shared" si="85"/>
        <v>5.6387145747244918E-2</v>
      </c>
      <c r="F1369">
        <f t="shared" si="86"/>
        <v>-0.39964394796288671</v>
      </c>
      <c r="G1369" s="4">
        <f t="shared" si="87"/>
        <v>7.9212015796119681</v>
      </c>
    </row>
    <row r="1370" spans="1:7">
      <c r="A1370" s="1">
        <v>40994.523356481484</v>
      </c>
      <c r="B1370">
        <v>11.054</v>
      </c>
      <c r="C1370">
        <v>4.6960000000000002E-2</v>
      </c>
      <c r="D1370">
        <f t="shared" si="84"/>
        <v>284.20399999999995</v>
      </c>
      <c r="E1370">
        <f t="shared" si="85"/>
        <v>5.6391510968147152E-2</v>
      </c>
      <c r="F1370">
        <f t="shared" si="86"/>
        <v>-0.39966594796288674</v>
      </c>
      <c r="G1370" s="4">
        <f t="shared" si="87"/>
        <v>7.9200918772182609</v>
      </c>
    </row>
    <row r="1371" spans="1:7">
      <c r="A1371" s="1">
        <v>40994.53030092593</v>
      </c>
      <c r="B1371">
        <v>11.065</v>
      </c>
      <c r="C1371">
        <v>4.7E-2</v>
      </c>
      <c r="D1371">
        <f t="shared" si="84"/>
        <v>284.21499999999997</v>
      </c>
      <c r="E1371">
        <f t="shared" si="85"/>
        <v>5.6393693578598275E-2</v>
      </c>
      <c r="F1371">
        <f t="shared" si="86"/>
        <v>-0.39967694796288672</v>
      </c>
      <c r="G1371" s="4">
        <f t="shared" si="87"/>
        <v>7.9206897015946325</v>
      </c>
    </row>
    <row r="1372" spans="1:7">
      <c r="A1372" s="1">
        <v>40994.537245370375</v>
      </c>
      <c r="B1372">
        <v>11.076000000000001</v>
      </c>
      <c r="C1372">
        <v>4.7060000000000005E-2</v>
      </c>
      <c r="D1372">
        <f t="shared" si="84"/>
        <v>284.226</v>
      </c>
      <c r="E1372">
        <f t="shared" si="85"/>
        <v>5.6395876189049392E-2</v>
      </c>
      <c r="F1372">
        <f t="shared" si="86"/>
        <v>-0.39968794796288676</v>
      </c>
      <c r="G1372" s="4">
        <f t="shared" si="87"/>
        <v>7.9216421155565548</v>
      </c>
    </row>
    <row r="1373" spans="1:7">
      <c r="A1373" s="1">
        <v>40994.54418981482</v>
      </c>
      <c r="B1373">
        <v>11.07</v>
      </c>
      <c r="C1373">
        <v>4.7030000000000002E-2</v>
      </c>
      <c r="D1373">
        <f t="shared" si="84"/>
        <v>284.21999999999997</v>
      </c>
      <c r="E1373">
        <f t="shared" si="85"/>
        <v>5.6394685674257872E-2</v>
      </c>
      <c r="F1373">
        <f t="shared" si="86"/>
        <v>-0.39968194796288675</v>
      </c>
      <c r="G1373" s="4">
        <f t="shared" si="87"/>
        <v>7.9211709866271063</v>
      </c>
    </row>
    <row r="1374" spans="1:7">
      <c r="A1374" s="1">
        <v>40994.551134259265</v>
      </c>
      <c r="B1374">
        <v>11.086</v>
      </c>
      <c r="C1374">
        <v>4.7039999999999998E-2</v>
      </c>
      <c r="D1374">
        <f t="shared" si="84"/>
        <v>284.23599999999999</v>
      </c>
      <c r="E1374">
        <f t="shared" si="85"/>
        <v>5.6397860380368592E-2</v>
      </c>
      <c r="F1374">
        <f t="shared" si="86"/>
        <v>-0.39969794796288677</v>
      </c>
      <c r="G1374" s="4">
        <f t="shared" si="87"/>
        <v>7.9211861044003511</v>
      </c>
    </row>
    <row r="1375" spans="1:7">
      <c r="A1375" s="1">
        <v>40994.558078703711</v>
      </c>
      <c r="B1375">
        <v>11.052</v>
      </c>
      <c r="C1375">
        <v>4.7090000000000007E-2</v>
      </c>
      <c r="D1375">
        <f t="shared" si="84"/>
        <v>284.202</v>
      </c>
      <c r="E1375">
        <f t="shared" si="85"/>
        <v>5.6391114129883312E-2</v>
      </c>
      <c r="F1375">
        <f t="shared" si="86"/>
        <v>-0.39966394796288679</v>
      </c>
      <c r="G1375" s="4">
        <f t="shared" si="87"/>
        <v>7.922417474034952</v>
      </c>
    </row>
    <row r="1376" spans="1:7">
      <c r="A1376" s="1">
        <v>40994.565023148149</v>
      </c>
      <c r="B1376">
        <v>11.038</v>
      </c>
      <c r="C1376">
        <v>4.7039999999999998E-2</v>
      </c>
      <c r="D1376">
        <f t="shared" si="84"/>
        <v>284.18799999999999</v>
      </c>
      <c r="E1376">
        <f t="shared" si="85"/>
        <v>5.6388336262036438E-2</v>
      </c>
      <c r="F1376">
        <f t="shared" si="86"/>
        <v>-0.39964994796288678</v>
      </c>
      <c r="G1376" s="4">
        <f t="shared" si="87"/>
        <v>7.9216727708921901</v>
      </c>
    </row>
    <row r="1377" spans="1:7">
      <c r="A1377" s="1">
        <v>40994.571967592594</v>
      </c>
      <c r="B1377">
        <v>10.994999999999999</v>
      </c>
      <c r="C1377">
        <v>4.7130000000000005E-2</v>
      </c>
      <c r="D1377">
        <f t="shared" si="84"/>
        <v>284.14499999999998</v>
      </c>
      <c r="E1377">
        <f t="shared" si="85"/>
        <v>5.6379804239363888E-2</v>
      </c>
      <c r="F1377">
        <f t="shared" si="86"/>
        <v>-0.39960694796288676</v>
      </c>
      <c r="G1377" s="4">
        <f t="shared" si="87"/>
        <v>7.9237051988729492</v>
      </c>
    </row>
    <row r="1378" spans="1:7">
      <c r="A1378" s="1">
        <v>40994.578912037039</v>
      </c>
      <c r="B1378">
        <v>11.038</v>
      </c>
      <c r="C1378">
        <v>4.7149999999999997E-2</v>
      </c>
      <c r="D1378">
        <f t="shared" si="84"/>
        <v>284.18799999999999</v>
      </c>
      <c r="E1378">
        <f t="shared" si="85"/>
        <v>5.6388336262036438E-2</v>
      </c>
      <c r="F1378">
        <f t="shared" si="86"/>
        <v>-0.39964994796288678</v>
      </c>
      <c r="G1378" s="4">
        <f t="shared" si="87"/>
        <v>7.9236235289264201</v>
      </c>
    </row>
    <row r="1379" spans="1:7">
      <c r="A1379" s="1">
        <v>40994.585856481484</v>
      </c>
      <c r="B1379">
        <v>11.036</v>
      </c>
      <c r="C1379">
        <v>4.7200000000000006E-2</v>
      </c>
      <c r="D1379">
        <f t="shared" si="84"/>
        <v>284.18599999999998</v>
      </c>
      <c r="E1379">
        <f t="shared" si="85"/>
        <v>5.6387939423772598E-2</v>
      </c>
      <c r="F1379">
        <f t="shared" si="86"/>
        <v>-0.39964794796288672</v>
      </c>
      <c r="G1379" s="4">
        <f t="shared" si="87"/>
        <v>7.9245305384310614</v>
      </c>
    </row>
    <row r="1380" spans="1:7">
      <c r="A1380" s="1">
        <v>40994.59280092593</v>
      </c>
      <c r="B1380">
        <v>11.032999999999999</v>
      </c>
      <c r="C1380">
        <v>4.7219999999999998E-2</v>
      </c>
      <c r="D1380">
        <f t="shared" si="84"/>
        <v>284.18299999999999</v>
      </c>
      <c r="E1380">
        <f t="shared" si="85"/>
        <v>5.6387344166376835E-2</v>
      </c>
      <c r="F1380">
        <f t="shared" si="86"/>
        <v>-0.39964494796288674</v>
      </c>
      <c r="G1380" s="4">
        <f t="shared" si="87"/>
        <v>7.9249156804470937</v>
      </c>
    </row>
    <row r="1381" spans="1:7">
      <c r="A1381" s="1">
        <v>40994.599745370375</v>
      </c>
      <c r="B1381">
        <v>11.064</v>
      </c>
      <c r="C1381">
        <v>4.725E-2</v>
      </c>
      <c r="D1381">
        <f t="shared" si="84"/>
        <v>284.214</v>
      </c>
      <c r="E1381">
        <f t="shared" si="85"/>
        <v>5.6393495159466366E-2</v>
      </c>
      <c r="F1381">
        <f t="shared" si="86"/>
        <v>-0.39967594796288675</v>
      </c>
      <c r="G1381" s="4">
        <f t="shared" si="87"/>
        <v>7.925132973210733</v>
      </c>
    </row>
    <row r="1382" spans="1:7">
      <c r="A1382" s="1">
        <v>40994.60670138889</v>
      </c>
      <c r="B1382">
        <v>11.074999999999999</v>
      </c>
      <c r="C1382">
        <v>4.7149999999999997E-2</v>
      </c>
      <c r="D1382">
        <f t="shared" si="84"/>
        <v>284.22499999999997</v>
      </c>
      <c r="E1382">
        <f t="shared" si="85"/>
        <v>5.6395677769917468E-2</v>
      </c>
      <c r="F1382">
        <f t="shared" si="86"/>
        <v>-0.39968694796288673</v>
      </c>
      <c r="G1382" s="4">
        <f t="shared" si="87"/>
        <v>7.9232481217069104</v>
      </c>
    </row>
    <row r="1383" spans="1:7">
      <c r="A1383" s="1">
        <v>40994.613645833335</v>
      </c>
      <c r="B1383">
        <v>11.055999999999999</v>
      </c>
      <c r="C1383">
        <v>4.7119999999999995E-2</v>
      </c>
      <c r="D1383">
        <f t="shared" si="84"/>
        <v>284.20599999999996</v>
      </c>
      <c r="E1383">
        <f t="shared" si="85"/>
        <v>5.6391907806410999E-2</v>
      </c>
      <c r="F1383">
        <f t="shared" si="86"/>
        <v>-0.39966794796288674</v>
      </c>
      <c r="G1383" s="4">
        <f t="shared" si="87"/>
        <v>7.9229088949548352</v>
      </c>
    </row>
    <row r="1384" spans="1:7">
      <c r="A1384" s="1">
        <v>40994.62059027778</v>
      </c>
      <c r="B1384">
        <v>11.067</v>
      </c>
      <c r="C1384">
        <v>4.7070000000000001E-2</v>
      </c>
      <c r="D1384">
        <f t="shared" si="84"/>
        <v>284.21699999999998</v>
      </c>
      <c r="E1384">
        <f t="shared" si="85"/>
        <v>5.6394090416862115E-2</v>
      </c>
      <c r="F1384">
        <f t="shared" si="86"/>
        <v>-0.39967894796288678</v>
      </c>
      <c r="G1384" s="4">
        <f t="shared" si="87"/>
        <v>7.9219106941976074</v>
      </c>
    </row>
    <row r="1385" spans="1:7">
      <c r="A1385" s="1">
        <v>40994.627534722225</v>
      </c>
      <c r="B1385">
        <v>11.089</v>
      </c>
      <c r="C1385">
        <v>4.7049999999999995E-2</v>
      </c>
      <c r="D1385">
        <f t="shared" si="84"/>
        <v>284.23899999999998</v>
      </c>
      <c r="E1385">
        <f t="shared" si="85"/>
        <v>5.6398455637764348E-2</v>
      </c>
      <c r="F1385">
        <f t="shared" si="86"/>
        <v>-0.39970094796288674</v>
      </c>
      <c r="G1385" s="4">
        <f t="shared" si="87"/>
        <v>7.9213330030218545</v>
      </c>
    </row>
    <row r="1386" spans="1:7">
      <c r="A1386" s="1">
        <v>40994.634479166671</v>
      </c>
      <c r="B1386">
        <v>11.164999999999999</v>
      </c>
      <c r="C1386">
        <v>4.7E-2</v>
      </c>
      <c r="D1386">
        <f t="shared" si="84"/>
        <v>284.315</v>
      </c>
      <c r="E1386">
        <f t="shared" si="85"/>
        <v>5.6413535491790255E-2</v>
      </c>
      <c r="F1386">
        <f t="shared" si="86"/>
        <v>-0.39977694796288676</v>
      </c>
      <c r="G1386" s="4">
        <f t="shared" si="87"/>
        <v>7.9196764405575193</v>
      </c>
    </row>
    <row r="1387" spans="1:7">
      <c r="A1387" s="1">
        <v>40994.641423611116</v>
      </c>
      <c r="B1387">
        <v>11.183</v>
      </c>
      <c r="C1387">
        <v>4.6979999999999994E-2</v>
      </c>
      <c r="D1387">
        <f t="shared" si="84"/>
        <v>284.33299999999997</v>
      </c>
      <c r="E1387">
        <f t="shared" si="85"/>
        <v>5.6417107036164815E-2</v>
      </c>
      <c r="F1387">
        <f t="shared" si="86"/>
        <v>-0.39979494796288673</v>
      </c>
      <c r="G1387" s="4">
        <f t="shared" si="87"/>
        <v>7.9191396268598551</v>
      </c>
    </row>
    <row r="1388" spans="1:7">
      <c r="A1388" s="1">
        <v>40994.648356481484</v>
      </c>
      <c r="B1388">
        <v>11.196999999999999</v>
      </c>
      <c r="C1388">
        <v>4.6939999999999996E-2</v>
      </c>
      <c r="D1388">
        <f t="shared" si="84"/>
        <v>284.34699999999998</v>
      </c>
      <c r="E1388">
        <f t="shared" si="85"/>
        <v>5.6419884904011681E-2</v>
      </c>
      <c r="F1388">
        <f t="shared" si="86"/>
        <v>-0.39980894796288674</v>
      </c>
      <c r="G1388" s="4">
        <f t="shared" si="87"/>
        <v>7.9182888927006845</v>
      </c>
    </row>
    <row r="1389" spans="1:7">
      <c r="A1389" s="1">
        <v>40994.65530092593</v>
      </c>
      <c r="B1389">
        <v>11.208</v>
      </c>
      <c r="C1389">
        <v>4.6939999999999996E-2</v>
      </c>
      <c r="D1389">
        <f t="shared" si="84"/>
        <v>284.358</v>
      </c>
      <c r="E1389">
        <f t="shared" si="85"/>
        <v>5.6422067514462819E-2</v>
      </c>
      <c r="F1389">
        <f t="shared" si="86"/>
        <v>-0.39981994796288678</v>
      </c>
      <c r="G1389" s="4">
        <f t="shared" si="87"/>
        <v>7.918177543713151</v>
      </c>
    </row>
    <row r="1390" spans="1:7">
      <c r="A1390" s="1">
        <v>40994.662245370375</v>
      </c>
      <c r="B1390">
        <v>11.222</v>
      </c>
      <c r="C1390">
        <v>4.6899999999999997E-2</v>
      </c>
      <c r="D1390">
        <f t="shared" si="84"/>
        <v>284.37199999999996</v>
      </c>
      <c r="E1390">
        <f t="shared" si="85"/>
        <v>5.6424845382309678E-2</v>
      </c>
      <c r="F1390">
        <f t="shared" si="86"/>
        <v>-0.39983394796288674</v>
      </c>
      <c r="G1390" s="4">
        <f t="shared" si="87"/>
        <v>7.9173269317091792</v>
      </c>
    </row>
    <row r="1391" spans="1:7">
      <c r="A1391" s="1">
        <v>40994.66918981482</v>
      </c>
      <c r="B1391">
        <v>11.179</v>
      </c>
      <c r="C1391">
        <v>4.7100000000000003E-2</v>
      </c>
      <c r="D1391">
        <f t="shared" si="84"/>
        <v>284.32899999999995</v>
      </c>
      <c r="E1391">
        <f t="shared" si="85"/>
        <v>5.6416313359637135E-2</v>
      </c>
      <c r="F1391">
        <f t="shared" si="86"/>
        <v>-0.39979094796288672</v>
      </c>
      <c r="G1391" s="4">
        <f t="shared" si="87"/>
        <v>7.9213071778386253</v>
      </c>
    </row>
    <row r="1392" spans="1:7">
      <c r="A1392" s="1">
        <v>40994.676134259265</v>
      </c>
      <c r="B1392">
        <v>11.196</v>
      </c>
      <c r="C1392">
        <v>4.7E-2</v>
      </c>
      <c r="D1392">
        <f t="shared" si="84"/>
        <v>284.346</v>
      </c>
      <c r="E1392">
        <f t="shared" si="85"/>
        <v>5.6419686484879779E-2</v>
      </c>
      <c r="F1392">
        <f t="shared" si="86"/>
        <v>-0.39980794796288677</v>
      </c>
      <c r="G1392" s="4">
        <f t="shared" si="87"/>
        <v>7.9193624743489011</v>
      </c>
    </row>
    <row r="1393" spans="1:7">
      <c r="A1393" s="1">
        <v>40994.683078703711</v>
      </c>
      <c r="B1393">
        <v>11.205</v>
      </c>
      <c r="C1393">
        <v>4.6960000000000002E-2</v>
      </c>
      <c r="D1393">
        <f t="shared" si="84"/>
        <v>284.35499999999996</v>
      </c>
      <c r="E1393">
        <f t="shared" si="85"/>
        <v>5.6421472257067042E-2</v>
      </c>
      <c r="F1393">
        <f t="shared" si="86"/>
        <v>-0.39981694796288675</v>
      </c>
      <c r="G1393" s="4">
        <f t="shared" si="87"/>
        <v>7.9185623857400484</v>
      </c>
    </row>
    <row r="1394" spans="1:7">
      <c r="A1394" s="1">
        <v>40994.690023148149</v>
      </c>
      <c r="B1394">
        <v>11.180999999999999</v>
      </c>
      <c r="C1394">
        <v>4.6869999999999995E-2</v>
      </c>
      <c r="D1394">
        <f t="shared" si="84"/>
        <v>284.33099999999996</v>
      </c>
      <c r="E1394">
        <f t="shared" si="85"/>
        <v>5.6416710197900968E-2</v>
      </c>
      <c r="F1394">
        <f t="shared" si="86"/>
        <v>-0.39979294796288672</v>
      </c>
      <c r="G1394" s="4">
        <f t="shared" si="87"/>
        <v>7.9172101031070969</v>
      </c>
    </row>
    <row r="1395" spans="1:7">
      <c r="A1395" s="1">
        <v>40994.696967592594</v>
      </c>
      <c r="B1395">
        <v>11.117000000000001</v>
      </c>
      <c r="C1395">
        <v>4.6880000000000005E-2</v>
      </c>
      <c r="D1395">
        <f t="shared" si="84"/>
        <v>284.267</v>
      </c>
      <c r="E1395">
        <f t="shared" si="85"/>
        <v>5.6404011373458102E-2</v>
      </c>
      <c r="F1395">
        <f t="shared" si="86"/>
        <v>-0.39972894796288677</v>
      </c>
      <c r="G1395" s="4">
        <f t="shared" si="87"/>
        <v>7.9180352086278463</v>
      </c>
    </row>
    <row r="1396" spans="1:7">
      <c r="A1396" s="1">
        <v>40994.703912037039</v>
      </c>
      <c r="B1396">
        <v>11.129</v>
      </c>
      <c r="C1396">
        <v>4.7020000000000006E-2</v>
      </c>
      <c r="D1396">
        <f t="shared" si="84"/>
        <v>284.279</v>
      </c>
      <c r="E1396">
        <f t="shared" si="85"/>
        <v>5.6406392403041142E-2</v>
      </c>
      <c r="F1396">
        <f t="shared" si="86"/>
        <v>-0.39974094796288678</v>
      </c>
      <c r="G1396" s="4">
        <f t="shared" si="87"/>
        <v>7.9203957021509455</v>
      </c>
    </row>
    <row r="1397" spans="1:7">
      <c r="A1397" s="1">
        <v>40994.710856481484</v>
      </c>
      <c r="B1397">
        <v>11.153</v>
      </c>
      <c r="C1397">
        <v>4.7079999999999997E-2</v>
      </c>
      <c r="D1397">
        <f t="shared" si="84"/>
        <v>284.303</v>
      </c>
      <c r="E1397">
        <f t="shared" si="85"/>
        <v>5.6411154462207222E-2</v>
      </c>
      <c r="F1397">
        <f t="shared" si="86"/>
        <v>-0.39976494796288675</v>
      </c>
      <c r="G1397" s="4">
        <f t="shared" si="87"/>
        <v>7.9212161534870118</v>
      </c>
    </row>
    <row r="1398" spans="1:7">
      <c r="A1398" s="1">
        <v>40994.71780092593</v>
      </c>
      <c r="B1398">
        <v>11.177</v>
      </c>
      <c r="C1398">
        <v>4.7140000000000001E-2</v>
      </c>
      <c r="D1398">
        <f t="shared" si="84"/>
        <v>284.327</v>
      </c>
      <c r="E1398">
        <f t="shared" si="85"/>
        <v>5.6415916521373295E-2</v>
      </c>
      <c r="F1398">
        <f t="shared" si="86"/>
        <v>-0.39978894796288678</v>
      </c>
      <c r="G1398" s="4">
        <f t="shared" si="87"/>
        <v>7.9220364663147285</v>
      </c>
    </row>
    <row r="1399" spans="1:7">
      <c r="A1399" s="1">
        <v>40994.724745370375</v>
      </c>
      <c r="B1399">
        <v>11.166</v>
      </c>
      <c r="C1399">
        <v>4.7130000000000005E-2</v>
      </c>
      <c r="D1399">
        <f t="shared" si="84"/>
        <v>284.31599999999997</v>
      </c>
      <c r="E1399">
        <f t="shared" si="85"/>
        <v>5.6413733910922172E-2</v>
      </c>
      <c r="F1399">
        <f t="shared" si="86"/>
        <v>-0.39977794796288674</v>
      </c>
      <c r="G1399" s="4">
        <f t="shared" si="87"/>
        <v>7.9219707149425469</v>
      </c>
    </row>
    <row r="1400" spans="1:7">
      <c r="A1400" s="1">
        <v>40994.731689814813</v>
      </c>
      <c r="B1400">
        <v>11.193</v>
      </c>
      <c r="C1400">
        <v>4.7149999999999997E-2</v>
      </c>
      <c r="D1400">
        <f t="shared" si="84"/>
        <v>284.34299999999996</v>
      </c>
      <c r="E1400">
        <f t="shared" si="85"/>
        <v>5.6419091227484008E-2</v>
      </c>
      <c r="F1400">
        <f t="shared" si="86"/>
        <v>-0.39980494796288674</v>
      </c>
      <c r="G1400" s="4">
        <f t="shared" si="87"/>
        <v>7.9220515296984608</v>
      </c>
    </row>
    <row r="1401" spans="1:7">
      <c r="A1401" s="1">
        <v>40994.738634259258</v>
      </c>
      <c r="B1401">
        <v>11.218</v>
      </c>
      <c r="C1401">
        <v>4.7090000000000007E-2</v>
      </c>
      <c r="D1401">
        <f t="shared" si="84"/>
        <v>284.36799999999999</v>
      </c>
      <c r="E1401">
        <f t="shared" si="85"/>
        <v>5.6424051705782019E-2</v>
      </c>
      <c r="F1401">
        <f t="shared" si="86"/>
        <v>-0.39982994796288673</v>
      </c>
      <c r="G1401" s="4">
        <f t="shared" si="87"/>
        <v>7.9207347656157223</v>
      </c>
    </row>
    <row r="1402" spans="1:7">
      <c r="A1402" s="1">
        <v>40994.745578703703</v>
      </c>
      <c r="B1402">
        <v>11.218999999999999</v>
      </c>
      <c r="C1402">
        <v>4.7149999999999997E-2</v>
      </c>
      <c r="D1402">
        <f t="shared" si="84"/>
        <v>284.36899999999997</v>
      </c>
      <c r="E1402">
        <f t="shared" si="85"/>
        <v>5.6424250124913929E-2</v>
      </c>
      <c r="F1402">
        <f t="shared" si="86"/>
        <v>-0.39983094796288676</v>
      </c>
      <c r="G1402" s="4">
        <f t="shared" si="87"/>
        <v>7.9217880073433875</v>
      </c>
    </row>
    <row r="1403" spans="1:7">
      <c r="A1403" s="1">
        <v>40994.752523148149</v>
      </c>
      <c r="B1403">
        <v>11.205</v>
      </c>
      <c r="C1403">
        <v>4.7240000000000004E-2</v>
      </c>
      <c r="D1403">
        <f t="shared" si="84"/>
        <v>284.35499999999996</v>
      </c>
      <c r="E1403">
        <f t="shared" si="85"/>
        <v>5.6421472257067042E-2</v>
      </c>
      <c r="F1403">
        <f t="shared" si="86"/>
        <v>-0.39981694796288675</v>
      </c>
      <c r="G1403" s="4">
        <f t="shared" si="87"/>
        <v>7.9235250353980415</v>
      </c>
    </row>
    <row r="1404" spans="1:7">
      <c r="A1404" s="1">
        <v>40994.759467592594</v>
      </c>
      <c r="B1404">
        <v>11.228</v>
      </c>
      <c r="C1404">
        <v>4.7259999999999996E-2</v>
      </c>
      <c r="D1404">
        <f t="shared" si="84"/>
        <v>284.37799999999999</v>
      </c>
      <c r="E1404">
        <f t="shared" si="85"/>
        <v>5.6426035897101212E-2</v>
      </c>
      <c r="F1404">
        <f t="shared" si="86"/>
        <v>-0.39983994796288674</v>
      </c>
      <c r="G1404" s="4">
        <f t="shared" si="87"/>
        <v>7.9236462539778687</v>
      </c>
    </row>
    <row r="1405" spans="1:7">
      <c r="A1405" s="1">
        <v>40994.766412037039</v>
      </c>
      <c r="B1405">
        <v>11.196</v>
      </c>
      <c r="C1405">
        <v>4.7200000000000006E-2</v>
      </c>
      <c r="D1405">
        <f t="shared" si="84"/>
        <v>284.346</v>
      </c>
      <c r="E1405">
        <f t="shared" si="85"/>
        <v>5.6419686484879779E-2</v>
      </c>
      <c r="F1405">
        <f t="shared" si="86"/>
        <v>-0.39980794796288677</v>
      </c>
      <c r="G1405" s="4">
        <f t="shared" si="87"/>
        <v>7.922907336301539</v>
      </c>
    </row>
    <row r="1406" spans="1:7">
      <c r="A1406" s="1">
        <v>40994.773368055554</v>
      </c>
      <c r="B1406">
        <v>11.21</v>
      </c>
      <c r="C1406">
        <v>4.7210000000000002E-2</v>
      </c>
      <c r="D1406">
        <f t="shared" si="84"/>
        <v>284.35999999999996</v>
      </c>
      <c r="E1406">
        <f t="shared" si="85"/>
        <v>5.6422464352726652E-2</v>
      </c>
      <c r="F1406">
        <f t="shared" si="86"/>
        <v>-0.39982194796288673</v>
      </c>
      <c r="G1406" s="4">
        <f t="shared" si="87"/>
        <v>7.9229426273948915</v>
      </c>
    </row>
    <row r="1407" spans="1:7">
      <c r="A1407" s="1">
        <v>40994.780312499999</v>
      </c>
      <c r="B1407">
        <v>11.134</v>
      </c>
      <c r="C1407">
        <v>4.7009999999999996E-2</v>
      </c>
      <c r="D1407">
        <f t="shared" si="84"/>
        <v>284.28399999999999</v>
      </c>
      <c r="E1407">
        <f t="shared" si="85"/>
        <v>5.6407384498700745E-2</v>
      </c>
      <c r="F1407">
        <f t="shared" si="86"/>
        <v>-0.39974594796288676</v>
      </c>
      <c r="G1407" s="4">
        <f t="shared" si="87"/>
        <v>7.9201677569924742</v>
      </c>
    </row>
    <row r="1408" spans="1:7">
      <c r="A1408" s="1">
        <v>40994.787256944444</v>
      </c>
      <c r="B1408">
        <v>11.116</v>
      </c>
      <c r="C1408">
        <v>4.6920000000000003E-2</v>
      </c>
      <c r="D1408">
        <f t="shared" si="84"/>
        <v>284.26599999999996</v>
      </c>
      <c r="E1408">
        <f t="shared" si="85"/>
        <v>5.6403812954326178E-2</v>
      </c>
      <c r="F1408">
        <f t="shared" si="86"/>
        <v>-0.39972794796288674</v>
      </c>
      <c r="G1408" s="4">
        <f t="shared" si="87"/>
        <v>7.918754505560937</v>
      </c>
    </row>
    <row r="1409" spans="1:7">
      <c r="A1409" s="1">
        <v>40994.79420138889</v>
      </c>
      <c r="B1409">
        <v>11.109</v>
      </c>
      <c r="C1409">
        <v>4.6920000000000003E-2</v>
      </c>
      <c r="D1409">
        <f t="shared" si="84"/>
        <v>284.25899999999996</v>
      </c>
      <c r="E1409">
        <f t="shared" si="85"/>
        <v>5.6402424020402742E-2</v>
      </c>
      <c r="F1409">
        <f t="shared" si="86"/>
        <v>-0.39972094796288671</v>
      </c>
      <c r="G1409" s="4">
        <f t="shared" si="87"/>
        <v>7.9188254001516141</v>
      </c>
    </row>
    <row r="1410" spans="1:7">
      <c r="A1410" s="1">
        <v>40994.801145833335</v>
      </c>
      <c r="B1410">
        <v>11.112</v>
      </c>
      <c r="C1410">
        <v>4.7039999999999998E-2</v>
      </c>
      <c r="D1410">
        <f t="shared" si="84"/>
        <v>284.262</v>
      </c>
      <c r="E1410">
        <f t="shared" si="85"/>
        <v>5.6403019277798512E-2</v>
      </c>
      <c r="F1410">
        <f t="shared" si="86"/>
        <v>-0.39972394796288679</v>
      </c>
      <c r="G1410" s="4">
        <f t="shared" si="87"/>
        <v>7.9209225620080064</v>
      </c>
    </row>
    <row r="1411" spans="1:7">
      <c r="A1411" s="1">
        <v>40994.80809027778</v>
      </c>
      <c r="B1411">
        <v>11.114000000000001</v>
      </c>
      <c r="C1411">
        <v>4.7049999999999995E-2</v>
      </c>
      <c r="D1411">
        <f t="shared" si="84"/>
        <v>284.26399999999995</v>
      </c>
      <c r="E1411">
        <f t="shared" si="85"/>
        <v>5.6403416116062345E-2</v>
      </c>
      <c r="F1411">
        <f t="shared" si="86"/>
        <v>-0.39972594796288674</v>
      </c>
      <c r="G1411" s="4">
        <f t="shared" si="87"/>
        <v>7.9210795857390561</v>
      </c>
    </row>
    <row r="1412" spans="1:7">
      <c r="A1412" s="1">
        <v>40994.815023148149</v>
      </c>
      <c r="B1412">
        <v>11.111000000000001</v>
      </c>
      <c r="C1412">
        <v>4.7030000000000002E-2</v>
      </c>
      <c r="D1412">
        <f t="shared" si="84"/>
        <v>284.26099999999997</v>
      </c>
      <c r="E1412">
        <f t="shared" si="85"/>
        <v>5.6402820858666589E-2</v>
      </c>
      <c r="F1412">
        <f t="shared" si="86"/>
        <v>-0.39972294796288671</v>
      </c>
      <c r="G1412" s="4">
        <f t="shared" si="87"/>
        <v>7.9207554012653745</v>
      </c>
    </row>
    <row r="1413" spans="1:7">
      <c r="A1413" s="1">
        <v>40994.821967592594</v>
      </c>
      <c r="B1413">
        <v>11.111000000000001</v>
      </c>
      <c r="C1413">
        <v>4.7039999999999998E-2</v>
      </c>
      <c r="D1413">
        <f t="shared" si="84"/>
        <v>284.26099999999997</v>
      </c>
      <c r="E1413">
        <f t="shared" si="85"/>
        <v>5.6402820858666589E-2</v>
      </c>
      <c r="F1413">
        <f t="shared" si="86"/>
        <v>-0.39972294796288671</v>
      </c>
      <c r="G1413" s="4">
        <f t="shared" si="87"/>
        <v>7.9209326973624101</v>
      </c>
    </row>
    <row r="1414" spans="1:7">
      <c r="A1414" s="1">
        <v>40994.828912037039</v>
      </c>
      <c r="B1414">
        <v>11.204000000000001</v>
      </c>
      <c r="C1414">
        <v>4.7170000000000004E-2</v>
      </c>
      <c r="D1414">
        <f t="shared" si="84"/>
        <v>284.35399999999998</v>
      </c>
      <c r="E1414">
        <f t="shared" si="85"/>
        <v>5.6421273837935132E-2</v>
      </c>
      <c r="F1414">
        <f t="shared" si="86"/>
        <v>-0.39981594796288678</v>
      </c>
      <c r="G1414" s="4">
        <f t="shared" si="87"/>
        <v>7.9222945098122457</v>
      </c>
    </row>
    <row r="1415" spans="1:7">
      <c r="A1415" s="1">
        <v>40994.835856481484</v>
      </c>
      <c r="B1415">
        <v>11.282999999999999</v>
      </c>
      <c r="C1415">
        <v>4.7189999999999996E-2</v>
      </c>
      <c r="D1415">
        <f t="shared" si="84"/>
        <v>284.43299999999999</v>
      </c>
      <c r="E1415">
        <f t="shared" si="85"/>
        <v>5.6436948949356795E-2</v>
      </c>
      <c r="F1415">
        <f t="shared" si="86"/>
        <v>-0.39989494796288677</v>
      </c>
      <c r="G1415" s="4">
        <f t="shared" si="87"/>
        <v>7.9218482977184781</v>
      </c>
    </row>
    <row r="1416" spans="1:7">
      <c r="A1416" s="1">
        <v>40994.84280092593</v>
      </c>
      <c r="B1416">
        <v>11.288</v>
      </c>
      <c r="C1416">
        <v>4.7140000000000001E-2</v>
      </c>
      <c r="D1416">
        <f t="shared" si="84"/>
        <v>284.43799999999999</v>
      </c>
      <c r="E1416">
        <f t="shared" si="85"/>
        <v>5.6437941045016406E-2</v>
      </c>
      <c r="F1416">
        <f t="shared" si="86"/>
        <v>-0.39989994796288675</v>
      </c>
      <c r="G1416" s="4">
        <f t="shared" si="87"/>
        <v>7.9209117073621762</v>
      </c>
    </row>
    <row r="1417" spans="1:7">
      <c r="A1417" s="1">
        <v>40994.849745370375</v>
      </c>
      <c r="B1417">
        <v>11.291</v>
      </c>
      <c r="C1417">
        <v>4.7039999999999998E-2</v>
      </c>
      <c r="D1417">
        <f t="shared" si="84"/>
        <v>284.44099999999997</v>
      </c>
      <c r="E1417">
        <f t="shared" si="85"/>
        <v>5.6438536302412155E-2</v>
      </c>
      <c r="F1417">
        <f t="shared" si="86"/>
        <v>-0.39990294796288672</v>
      </c>
      <c r="G1417" s="4">
        <f t="shared" si="87"/>
        <v>7.9191094816501213</v>
      </c>
    </row>
    <row r="1418" spans="1:7">
      <c r="A1418" s="1">
        <v>40994.85670138889</v>
      </c>
      <c r="B1418">
        <v>11.271000000000001</v>
      </c>
      <c r="C1418">
        <v>4.6960000000000002E-2</v>
      </c>
      <c r="D1418">
        <f t="shared" si="84"/>
        <v>284.42099999999999</v>
      </c>
      <c r="E1418">
        <f t="shared" si="85"/>
        <v>5.6434567919773762E-2</v>
      </c>
      <c r="F1418">
        <f t="shared" si="86"/>
        <v>-0.39988294796288676</v>
      </c>
      <c r="G1418" s="4">
        <f t="shared" si="87"/>
        <v>7.9178943763352567</v>
      </c>
    </row>
    <row r="1419" spans="1:7">
      <c r="A1419" s="1">
        <v>40994.863645833335</v>
      </c>
      <c r="B1419">
        <v>11.266</v>
      </c>
      <c r="C1419">
        <v>4.7E-2</v>
      </c>
      <c r="D1419">
        <f t="shared" si="84"/>
        <v>284.416</v>
      </c>
      <c r="E1419">
        <f t="shared" si="85"/>
        <v>5.6433575824114166E-2</v>
      </c>
      <c r="F1419">
        <f t="shared" si="86"/>
        <v>-0.39987794796288678</v>
      </c>
      <c r="G1419" s="4">
        <f t="shared" si="87"/>
        <v>7.9186537701538846</v>
      </c>
    </row>
    <row r="1420" spans="1:7">
      <c r="A1420" s="1">
        <v>40994.87059027778</v>
      </c>
      <c r="B1420">
        <v>11.26</v>
      </c>
      <c r="C1420">
        <v>4.7039999999999998E-2</v>
      </c>
      <c r="D1420">
        <f t="shared" si="84"/>
        <v>284.40999999999997</v>
      </c>
      <c r="E1420">
        <f t="shared" si="85"/>
        <v>5.6432385309322645E-2</v>
      </c>
      <c r="F1420">
        <f t="shared" si="86"/>
        <v>-0.39987194796288672</v>
      </c>
      <c r="G1420" s="4">
        <f t="shared" si="87"/>
        <v>7.9194233154106408</v>
      </c>
    </row>
    <row r="1421" spans="1:7">
      <c r="A1421" s="1">
        <v>40994.877534722225</v>
      </c>
      <c r="B1421">
        <v>11.297000000000001</v>
      </c>
      <c r="C1421">
        <v>4.7140000000000001E-2</v>
      </c>
      <c r="D1421">
        <f t="shared" ref="D1421:D1484" si="88">B1421+273.15</f>
        <v>284.447</v>
      </c>
      <c r="E1421">
        <f t="shared" ref="E1421:E1484" si="89">$C$2*D1421/96487*LN(10)</f>
        <v>5.6439726817203689E-2</v>
      </c>
      <c r="F1421">
        <f t="shared" ref="F1421:F1484" si="90">$C$7-0.001*(D1421-$C$5)</f>
        <v>-0.39990894796288678</v>
      </c>
      <c r="G1421" s="4">
        <f t="shared" ref="G1421:G1484" si="91">(C1421-F1421)/E1421</f>
        <v>7.9208205491635981</v>
      </c>
    </row>
    <row r="1422" spans="1:7">
      <c r="A1422" s="1">
        <v>40994.884479166671</v>
      </c>
      <c r="B1422">
        <v>11.298999999999999</v>
      </c>
      <c r="C1422">
        <v>4.7189999999999996E-2</v>
      </c>
      <c r="D1422">
        <f t="shared" si="88"/>
        <v>284.44899999999996</v>
      </c>
      <c r="E1422">
        <f t="shared" si="89"/>
        <v>5.6440123655467508E-2</v>
      </c>
      <c r="F1422">
        <f t="shared" si="90"/>
        <v>-0.39991094796288673</v>
      </c>
      <c r="G1422" s="4">
        <f t="shared" si="91"/>
        <v>7.9216861871558795</v>
      </c>
    </row>
    <row r="1423" spans="1:7">
      <c r="A1423" s="1">
        <v>40994.891423611116</v>
      </c>
      <c r="B1423">
        <v>11.266</v>
      </c>
      <c r="C1423">
        <v>4.725E-2</v>
      </c>
      <c r="D1423">
        <f t="shared" si="88"/>
        <v>284.416</v>
      </c>
      <c r="E1423">
        <f t="shared" si="89"/>
        <v>5.6433575824114166E-2</v>
      </c>
      <c r="F1423">
        <f t="shared" si="90"/>
        <v>-0.39987794796288678</v>
      </c>
      <c r="G1423" s="4">
        <f t="shared" si="91"/>
        <v>7.9230837570251618</v>
      </c>
    </row>
    <row r="1424" spans="1:7">
      <c r="A1424" s="1">
        <v>40994.898356481484</v>
      </c>
      <c r="B1424">
        <v>11.272</v>
      </c>
      <c r="C1424">
        <v>4.7280000000000003E-2</v>
      </c>
      <c r="D1424">
        <f t="shared" si="88"/>
        <v>284.42199999999997</v>
      </c>
      <c r="E1424">
        <f t="shared" si="89"/>
        <v>5.6434766338905672E-2</v>
      </c>
      <c r="F1424">
        <f t="shared" si="90"/>
        <v>-0.39988394796288673</v>
      </c>
      <c r="G1424" s="4">
        <f t="shared" si="91"/>
        <v>7.9235545209410301</v>
      </c>
    </row>
    <row r="1425" spans="1:7">
      <c r="A1425" s="1">
        <v>40994.90530092593</v>
      </c>
      <c r="B1425">
        <v>11.298999999999999</v>
      </c>
      <c r="C1425">
        <v>4.7289999999999999E-2</v>
      </c>
      <c r="D1425">
        <f t="shared" si="88"/>
        <v>284.44899999999996</v>
      </c>
      <c r="E1425">
        <f t="shared" si="89"/>
        <v>5.6440123655467508E-2</v>
      </c>
      <c r="F1425">
        <f t="shared" si="90"/>
        <v>-0.39991094796288673</v>
      </c>
      <c r="G1425" s="4">
        <f t="shared" si="91"/>
        <v>7.9234579763286037</v>
      </c>
    </row>
    <row r="1426" spans="1:7">
      <c r="A1426" s="1">
        <v>40994.912245370375</v>
      </c>
      <c r="B1426">
        <v>11.298999999999999</v>
      </c>
      <c r="C1426">
        <v>4.7299999999999995E-2</v>
      </c>
      <c r="D1426">
        <f t="shared" si="88"/>
        <v>284.44899999999996</v>
      </c>
      <c r="E1426">
        <f t="shared" si="89"/>
        <v>5.6440123655467508E-2</v>
      </c>
      <c r="F1426">
        <f t="shared" si="90"/>
        <v>-0.39991094796288673</v>
      </c>
      <c r="G1426" s="4">
        <f t="shared" si="91"/>
        <v>7.9236351552458766</v>
      </c>
    </row>
    <row r="1427" spans="1:7">
      <c r="A1427" s="1">
        <v>40994.91918981482</v>
      </c>
      <c r="B1427">
        <v>11.242000000000001</v>
      </c>
      <c r="C1427">
        <v>4.7320000000000001E-2</v>
      </c>
      <c r="D1427">
        <f t="shared" si="88"/>
        <v>284.392</v>
      </c>
      <c r="E1427">
        <f t="shared" si="89"/>
        <v>5.6428813764948085E-2</v>
      </c>
      <c r="F1427">
        <f t="shared" si="90"/>
        <v>-0.39985394796288676</v>
      </c>
      <c r="G1427" s="4">
        <f t="shared" si="91"/>
        <v>7.9245675768690012</v>
      </c>
    </row>
    <row r="1428" spans="1:7">
      <c r="A1428" s="1">
        <v>40994.926134259265</v>
      </c>
      <c r="B1428">
        <v>11.234999999999999</v>
      </c>
      <c r="C1428">
        <v>4.7310000000000005E-2</v>
      </c>
      <c r="D1428">
        <f t="shared" si="88"/>
        <v>284.38499999999999</v>
      </c>
      <c r="E1428">
        <f t="shared" si="89"/>
        <v>5.6427424831024649E-2</v>
      </c>
      <c r="F1428">
        <f t="shared" si="90"/>
        <v>-0.39984694796288678</v>
      </c>
      <c r="G1428" s="4">
        <f t="shared" si="91"/>
        <v>7.9244613643441184</v>
      </c>
    </row>
    <row r="1429" spans="1:7">
      <c r="A1429" s="1">
        <v>40994.933078703711</v>
      </c>
      <c r="B1429">
        <v>11.243</v>
      </c>
      <c r="C1429">
        <v>4.725E-2</v>
      </c>
      <c r="D1429">
        <f t="shared" si="88"/>
        <v>284.39299999999997</v>
      </c>
      <c r="E1429">
        <f t="shared" si="89"/>
        <v>5.6429012184080002E-2</v>
      </c>
      <c r="F1429">
        <f t="shared" si="90"/>
        <v>-0.39985494796288673</v>
      </c>
      <c r="G1429" s="4">
        <f t="shared" si="91"/>
        <v>7.9233169367622907</v>
      </c>
    </row>
    <row r="1430" spans="1:7">
      <c r="A1430" s="1">
        <v>40994.940023148149</v>
      </c>
      <c r="B1430">
        <v>11.226000000000001</v>
      </c>
      <c r="C1430">
        <v>4.7140000000000001E-2</v>
      </c>
      <c r="D1430">
        <f t="shared" si="88"/>
        <v>284.37599999999998</v>
      </c>
      <c r="E1430">
        <f t="shared" si="89"/>
        <v>5.6425639058837365E-2</v>
      </c>
      <c r="F1430">
        <f t="shared" si="90"/>
        <v>-0.39983794796288674</v>
      </c>
      <c r="G1430" s="4">
        <f t="shared" si="91"/>
        <v>7.9215398428505921</v>
      </c>
    </row>
    <row r="1431" spans="1:7">
      <c r="A1431" s="1">
        <v>40994.946967592594</v>
      </c>
      <c r="B1431">
        <v>11.205</v>
      </c>
      <c r="C1431">
        <v>4.7119999999999995E-2</v>
      </c>
      <c r="D1431">
        <f t="shared" si="88"/>
        <v>284.35499999999996</v>
      </c>
      <c r="E1431">
        <f t="shared" si="89"/>
        <v>5.6421472257067042E-2</v>
      </c>
      <c r="F1431">
        <f t="shared" si="90"/>
        <v>-0.39981694796288675</v>
      </c>
      <c r="G1431" s="4">
        <f t="shared" si="91"/>
        <v>7.9213981855446161</v>
      </c>
    </row>
    <row r="1432" spans="1:7">
      <c r="A1432" s="1">
        <v>40994.953912037039</v>
      </c>
      <c r="B1432">
        <v>11.192</v>
      </c>
      <c r="C1432">
        <v>4.7229999999999994E-2</v>
      </c>
      <c r="D1432">
        <f t="shared" si="88"/>
        <v>284.34199999999998</v>
      </c>
      <c r="E1432">
        <f t="shared" si="89"/>
        <v>5.6418892808352092E-2</v>
      </c>
      <c r="F1432">
        <f t="shared" si="90"/>
        <v>-0.39980394796288676</v>
      </c>
      <c r="G1432" s="4">
        <f t="shared" si="91"/>
        <v>7.9234796308641693</v>
      </c>
    </row>
    <row r="1433" spans="1:7">
      <c r="A1433" s="1">
        <v>40994.960856481484</v>
      </c>
      <c r="B1433">
        <v>11.18</v>
      </c>
      <c r="C1433">
        <v>4.7240000000000004E-2</v>
      </c>
      <c r="D1433">
        <f t="shared" si="88"/>
        <v>284.33</v>
      </c>
      <c r="E1433">
        <f t="shared" si="89"/>
        <v>5.6416511778769059E-2</v>
      </c>
      <c r="F1433">
        <f t="shared" si="90"/>
        <v>-0.39979194796288675</v>
      </c>
      <c r="G1433" s="4">
        <f t="shared" si="91"/>
        <v>7.9237785865930839</v>
      </c>
    </row>
    <row r="1434" spans="1:7">
      <c r="A1434" s="1">
        <v>40994.96780092593</v>
      </c>
      <c r="B1434">
        <v>11.198</v>
      </c>
      <c r="C1434">
        <v>4.718E-2</v>
      </c>
      <c r="D1434">
        <f t="shared" si="88"/>
        <v>284.34799999999996</v>
      </c>
      <c r="E1434">
        <f t="shared" si="89"/>
        <v>5.6420083323143612E-2</v>
      </c>
      <c r="F1434">
        <f t="shared" si="90"/>
        <v>-0.39980994796288671</v>
      </c>
      <c r="G1434" s="4">
        <f t="shared" si="91"/>
        <v>7.9225325741327062</v>
      </c>
    </row>
    <row r="1435" spans="1:7">
      <c r="A1435" s="1">
        <v>40994.974745370375</v>
      </c>
      <c r="B1435">
        <v>11.192</v>
      </c>
      <c r="C1435">
        <v>4.7189999999999996E-2</v>
      </c>
      <c r="D1435">
        <f t="shared" si="88"/>
        <v>284.34199999999998</v>
      </c>
      <c r="E1435">
        <f t="shared" si="89"/>
        <v>5.6418892808352092E-2</v>
      </c>
      <c r="F1435">
        <f t="shared" si="90"/>
        <v>-0.39980394796288676</v>
      </c>
      <c r="G1435" s="4">
        <f t="shared" si="91"/>
        <v>7.9227706485001255</v>
      </c>
    </row>
    <row r="1436" spans="1:7">
      <c r="A1436" s="1">
        <v>40994.981689814813</v>
      </c>
      <c r="B1436">
        <v>11.193</v>
      </c>
      <c r="C1436">
        <v>4.7210000000000002E-2</v>
      </c>
      <c r="D1436">
        <f t="shared" si="88"/>
        <v>284.34299999999996</v>
      </c>
      <c r="E1436">
        <f t="shared" si="89"/>
        <v>5.6419091227484008E-2</v>
      </c>
      <c r="F1436">
        <f t="shared" si="90"/>
        <v>-0.39980494796288674</v>
      </c>
      <c r="G1436" s="4">
        <f t="shared" si="91"/>
        <v>7.9231149995044197</v>
      </c>
    </row>
    <row r="1437" spans="1:7">
      <c r="A1437" s="1">
        <v>40994.988634259258</v>
      </c>
      <c r="B1437">
        <v>11.198</v>
      </c>
      <c r="C1437">
        <v>4.7280000000000003E-2</v>
      </c>
      <c r="D1437">
        <f t="shared" si="88"/>
        <v>284.34799999999996</v>
      </c>
      <c r="E1437">
        <f t="shared" si="89"/>
        <v>5.6420083323143612E-2</v>
      </c>
      <c r="F1437">
        <f t="shared" si="90"/>
        <v>-0.39980994796288671</v>
      </c>
      <c r="G1437" s="4">
        <f t="shared" si="91"/>
        <v>7.9243049926423925</v>
      </c>
    </row>
    <row r="1438" spans="1:7">
      <c r="A1438" s="1">
        <v>40994.995578703703</v>
      </c>
      <c r="B1438">
        <v>11.201000000000001</v>
      </c>
      <c r="C1438">
        <v>4.7369999999999995E-2</v>
      </c>
      <c r="D1438">
        <f t="shared" si="88"/>
        <v>284.351</v>
      </c>
      <c r="E1438">
        <f t="shared" si="89"/>
        <v>5.6420678580539375E-2</v>
      </c>
      <c r="F1438">
        <f t="shared" si="90"/>
        <v>-0.39981294796288674</v>
      </c>
      <c r="G1438" s="4">
        <f t="shared" si="91"/>
        <v>7.9258697203462756</v>
      </c>
    </row>
    <row r="1439" spans="1:7">
      <c r="A1439" s="1">
        <v>40995.002523148149</v>
      </c>
      <c r="B1439">
        <v>11.226000000000001</v>
      </c>
      <c r="C1439">
        <v>4.743E-2</v>
      </c>
      <c r="D1439">
        <f t="shared" si="88"/>
        <v>284.37599999999998</v>
      </c>
      <c r="E1439">
        <f t="shared" si="89"/>
        <v>5.6425639058837365E-2</v>
      </c>
      <c r="F1439">
        <f t="shared" si="90"/>
        <v>-0.39983794796288674</v>
      </c>
      <c r="G1439" s="4">
        <f t="shared" si="91"/>
        <v>7.9266793504368076</v>
      </c>
    </row>
    <row r="1440" spans="1:7">
      <c r="A1440" s="1">
        <v>40995.009467592594</v>
      </c>
      <c r="B1440">
        <v>11.256</v>
      </c>
      <c r="C1440">
        <v>4.7490000000000004E-2</v>
      </c>
      <c r="D1440">
        <f t="shared" si="88"/>
        <v>284.40599999999995</v>
      </c>
      <c r="E1440">
        <f t="shared" si="89"/>
        <v>5.6431591632794958E-2</v>
      </c>
      <c r="F1440">
        <f t="shared" si="90"/>
        <v>-0.39986794796288672</v>
      </c>
      <c r="G1440" s="4">
        <f t="shared" si="91"/>
        <v>7.9274380718141355</v>
      </c>
    </row>
    <row r="1441" spans="1:7">
      <c r="A1441" s="1">
        <v>40995.016412037039</v>
      </c>
      <c r="B1441">
        <v>11.257999999999999</v>
      </c>
      <c r="C1441">
        <v>4.7469999999999998E-2</v>
      </c>
      <c r="D1441">
        <f t="shared" si="88"/>
        <v>284.40799999999996</v>
      </c>
      <c r="E1441">
        <f t="shared" si="89"/>
        <v>5.6431988471058799E-2</v>
      </c>
      <c r="F1441">
        <f t="shared" si="90"/>
        <v>-0.39986994796288672</v>
      </c>
      <c r="G1441" s="4">
        <f t="shared" si="91"/>
        <v>7.9270633568460109</v>
      </c>
    </row>
    <row r="1442" spans="1:7">
      <c r="A1442" s="1">
        <v>40995.023368055554</v>
      </c>
      <c r="B1442">
        <v>11.256</v>
      </c>
      <c r="C1442">
        <v>4.7369999999999995E-2</v>
      </c>
      <c r="D1442">
        <f t="shared" si="88"/>
        <v>284.40599999999995</v>
      </c>
      <c r="E1442">
        <f t="shared" si="89"/>
        <v>5.6431591632794958E-2</v>
      </c>
      <c r="F1442">
        <f t="shared" si="90"/>
        <v>-0.39986794796288672</v>
      </c>
      <c r="G1442" s="4">
        <f t="shared" si="91"/>
        <v>7.9253116033497886</v>
      </c>
    </row>
    <row r="1443" spans="1:7">
      <c r="A1443" s="1">
        <v>40995.030312499999</v>
      </c>
      <c r="B1443">
        <v>11.239000000000001</v>
      </c>
      <c r="C1443">
        <v>4.7270000000000006E-2</v>
      </c>
      <c r="D1443">
        <f t="shared" si="88"/>
        <v>284.38899999999995</v>
      </c>
      <c r="E1443">
        <f t="shared" si="89"/>
        <v>5.6428218507552322E-2</v>
      </c>
      <c r="F1443">
        <f t="shared" si="90"/>
        <v>-0.39985094796288673</v>
      </c>
      <c r="G1443" s="4">
        <f t="shared" si="91"/>
        <v>7.923711926206642</v>
      </c>
    </row>
    <row r="1444" spans="1:7">
      <c r="A1444" s="1">
        <v>40995.037256944444</v>
      </c>
      <c r="B1444">
        <v>11.246</v>
      </c>
      <c r="C1444">
        <v>4.7299999999999995E-2</v>
      </c>
      <c r="D1444">
        <f t="shared" si="88"/>
        <v>284.39599999999996</v>
      </c>
      <c r="E1444">
        <f t="shared" si="89"/>
        <v>5.6429607441475772E-2</v>
      </c>
      <c r="F1444">
        <f t="shared" si="90"/>
        <v>-0.39985794796288671</v>
      </c>
      <c r="G1444" s="4">
        <f t="shared" si="91"/>
        <v>7.9241725795566236</v>
      </c>
    </row>
    <row r="1445" spans="1:7">
      <c r="A1445" s="1">
        <v>40995.04420138889</v>
      </c>
      <c r="B1445">
        <v>11.218</v>
      </c>
      <c r="C1445">
        <v>4.7420000000000004E-2</v>
      </c>
      <c r="D1445">
        <f t="shared" si="88"/>
        <v>284.36799999999999</v>
      </c>
      <c r="E1445">
        <f t="shared" si="89"/>
        <v>5.6424051705782019E-2</v>
      </c>
      <c r="F1445">
        <f t="shared" si="90"/>
        <v>-0.39982994796288673</v>
      </c>
      <c r="G1445" s="4">
        <f t="shared" si="91"/>
        <v>7.9265833353306512</v>
      </c>
    </row>
    <row r="1446" spans="1:7">
      <c r="A1446" s="1">
        <v>40995.051145833335</v>
      </c>
      <c r="B1446">
        <v>11.212999999999999</v>
      </c>
      <c r="C1446">
        <v>4.7460000000000002E-2</v>
      </c>
      <c r="D1446">
        <f t="shared" si="88"/>
        <v>284.363</v>
      </c>
      <c r="E1446">
        <f t="shared" si="89"/>
        <v>5.6423059610122415E-2</v>
      </c>
      <c r="F1446">
        <f t="shared" si="90"/>
        <v>-0.39982494796288676</v>
      </c>
      <c r="G1446" s="4">
        <f t="shared" si="91"/>
        <v>7.9273430234655846</v>
      </c>
    </row>
    <row r="1447" spans="1:7">
      <c r="A1447" s="1">
        <v>40995.05809027778</v>
      </c>
      <c r="B1447">
        <v>11.204000000000001</v>
      </c>
      <c r="C1447">
        <v>4.7359999999999999E-2</v>
      </c>
      <c r="D1447">
        <f t="shared" si="88"/>
        <v>284.35399999999998</v>
      </c>
      <c r="E1447">
        <f t="shared" si="89"/>
        <v>5.6421273837935132E-2</v>
      </c>
      <c r="F1447">
        <f t="shared" si="90"/>
        <v>-0.39981594796288678</v>
      </c>
      <c r="G1447" s="4">
        <f t="shared" si="91"/>
        <v>7.9256620339228459</v>
      </c>
    </row>
    <row r="1448" spans="1:7">
      <c r="A1448" s="1">
        <v>40995.065023148149</v>
      </c>
      <c r="B1448">
        <v>11.182</v>
      </c>
      <c r="C1448">
        <v>4.7390000000000002E-2</v>
      </c>
      <c r="D1448">
        <f t="shared" si="88"/>
        <v>284.33199999999999</v>
      </c>
      <c r="E1448">
        <f t="shared" si="89"/>
        <v>5.6416908617032906E-2</v>
      </c>
      <c r="F1448">
        <f t="shared" si="90"/>
        <v>-0.39979394796288675</v>
      </c>
      <c r="G1448" s="4">
        <f t="shared" si="91"/>
        <v>7.9264170782281544</v>
      </c>
    </row>
    <row r="1449" spans="1:7">
      <c r="A1449" s="1">
        <v>40995.071967592594</v>
      </c>
      <c r="B1449">
        <v>11.182</v>
      </c>
      <c r="C1449">
        <v>4.7289999999999999E-2</v>
      </c>
      <c r="D1449">
        <f t="shared" si="88"/>
        <v>284.33199999999999</v>
      </c>
      <c r="E1449">
        <f t="shared" si="89"/>
        <v>5.6416908617032906E-2</v>
      </c>
      <c r="F1449">
        <f t="shared" si="90"/>
        <v>-0.39979394796288675</v>
      </c>
      <c r="G1449" s="4">
        <f t="shared" si="91"/>
        <v>7.9246445599804991</v>
      </c>
    </row>
    <row r="1450" spans="1:7">
      <c r="A1450" s="1">
        <v>40995.078912037039</v>
      </c>
      <c r="B1450">
        <v>11.178000000000001</v>
      </c>
      <c r="C1450">
        <v>4.7259999999999996E-2</v>
      </c>
      <c r="D1450">
        <f t="shared" si="88"/>
        <v>284.32799999999997</v>
      </c>
      <c r="E1450">
        <f t="shared" si="89"/>
        <v>5.6416114940505212E-2</v>
      </c>
      <c r="F1450">
        <f t="shared" si="90"/>
        <v>-0.39978994796288675</v>
      </c>
      <c r="G1450" s="4">
        <f t="shared" si="91"/>
        <v>7.9241533812516618</v>
      </c>
    </row>
    <row r="1451" spans="1:7">
      <c r="A1451" s="1">
        <v>40995.085856481484</v>
      </c>
      <c r="B1451">
        <v>11.172000000000001</v>
      </c>
      <c r="C1451">
        <v>4.718E-2</v>
      </c>
      <c r="D1451">
        <f t="shared" si="88"/>
        <v>284.322</v>
      </c>
      <c r="E1451">
        <f t="shared" si="89"/>
        <v>5.6414924425713706E-2</v>
      </c>
      <c r="F1451">
        <f t="shared" si="90"/>
        <v>-0.39978394796288674</v>
      </c>
      <c r="G1451" s="4">
        <f t="shared" si="91"/>
        <v>7.9227961840388872</v>
      </c>
    </row>
    <row r="1452" spans="1:7">
      <c r="A1452" s="1">
        <v>40995.09280092593</v>
      </c>
      <c r="B1452">
        <v>11.167</v>
      </c>
      <c r="C1452">
        <v>4.7219999999999998E-2</v>
      </c>
      <c r="D1452">
        <f t="shared" si="88"/>
        <v>284.31699999999995</v>
      </c>
      <c r="E1452">
        <f t="shared" si="89"/>
        <v>5.6413932330054088E-2</v>
      </c>
      <c r="F1452">
        <f t="shared" si="90"/>
        <v>-0.39977894796288671</v>
      </c>
      <c r="G1452" s="4">
        <f t="shared" si="91"/>
        <v>7.9235559284838484</v>
      </c>
    </row>
    <row r="1453" spans="1:7">
      <c r="A1453" s="1">
        <v>40995.099745370375</v>
      </c>
      <c r="B1453">
        <v>11.154</v>
      </c>
      <c r="C1453">
        <v>4.7200000000000006E-2</v>
      </c>
      <c r="D1453">
        <f t="shared" si="88"/>
        <v>284.30399999999997</v>
      </c>
      <c r="E1453">
        <f t="shared" si="89"/>
        <v>5.6411352881339138E-2</v>
      </c>
      <c r="F1453">
        <f t="shared" si="90"/>
        <v>-0.39976594796288673</v>
      </c>
      <c r="G1453" s="4">
        <f t="shared" si="91"/>
        <v>7.9233332500122149</v>
      </c>
    </row>
    <row r="1454" spans="1:7">
      <c r="A1454" s="1">
        <v>40995.106689814813</v>
      </c>
      <c r="B1454">
        <v>11.138</v>
      </c>
      <c r="C1454">
        <v>4.7200000000000006E-2</v>
      </c>
      <c r="D1454">
        <f t="shared" si="88"/>
        <v>284.28799999999995</v>
      </c>
      <c r="E1454">
        <f t="shared" si="89"/>
        <v>5.6408178175228418E-2</v>
      </c>
      <c r="F1454">
        <f t="shared" si="90"/>
        <v>-0.39974994796288671</v>
      </c>
      <c r="G1454" s="4">
        <f t="shared" si="91"/>
        <v>7.9234955359569517</v>
      </c>
    </row>
    <row r="1455" spans="1:7">
      <c r="A1455" s="1">
        <v>40995.113634259258</v>
      </c>
      <c r="B1455">
        <v>11.132999999999999</v>
      </c>
      <c r="C1455">
        <v>4.718E-2</v>
      </c>
      <c r="D1455">
        <f t="shared" si="88"/>
        <v>284.28299999999996</v>
      </c>
      <c r="E1455">
        <f t="shared" si="89"/>
        <v>5.6407186079568822E-2</v>
      </c>
      <c r="F1455">
        <f t="shared" si="90"/>
        <v>-0.39974494796288673</v>
      </c>
      <c r="G1455" s="4">
        <f t="shared" si="91"/>
        <v>7.9231916893079495</v>
      </c>
    </row>
    <row r="1456" spans="1:7">
      <c r="A1456" s="1">
        <v>40995.120578703703</v>
      </c>
      <c r="B1456">
        <v>11.115</v>
      </c>
      <c r="C1456">
        <v>4.7170000000000004E-2</v>
      </c>
      <c r="D1456">
        <f t="shared" si="88"/>
        <v>284.26499999999999</v>
      </c>
      <c r="E1456">
        <f t="shared" si="89"/>
        <v>5.6403614535194262E-2</v>
      </c>
      <c r="F1456">
        <f t="shared" si="90"/>
        <v>-0.39972694796288677</v>
      </c>
      <c r="G1456" s="4">
        <f t="shared" si="91"/>
        <v>7.9231969732017031</v>
      </c>
    </row>
    <row r="1457" spans="1:7">
      <c r="A1457" s="1">
        <v>40995.127523148149</v>
      </c>
      <c r="B1457">
        <v>11.111000000000001</v>
      </c>
      <c r="C1457">
        <v>4.7079999999999997E-2</v>
      </c>
      <c r="D1457">
        <f t="shared" si="88"/>
        <v>284.26099999999997</v>
      </c>
      <c r="E1457">
        <f t="shared" si="89"/>
        <v>5.6402820858666589E-2</v>
      </c>
      <c r="F1457">
        <f t="shared" si="90"/>
        <v>-0.39972294796288671</v>
      </c>
      <c r="G1457" s="4">
        <f t="shared" si="91"/>
        <v>7.9216418817505492</v>
      </c>
    </row>
    <row r="1458" spans="1:7">
      <c r="A1458" s="1">
        <v>40995.134467592594</v>
      </c>
      <c r="B1458">
        <v>11.132</v>
      </c>
      <c r="C1458">
        <v>4.725E-2</v>
      </c>
      <c r="D1458">
        <f t="shared" si="88"/>
        <v>284.28199999999998</v>
      </c>
      <c r="E1458">
        <f t="shared" si="89"/>
        <v>5.6406987660436912E-2</v>
      </c>
      <c r="F1458">
        <f t="shared" si="90"/>
        <v>-0.39974394796288676</v>
      </c>
      <c r="G1458" s="4">
        <f t="shared" si="91"/>
        <v>7.9244428128964275</v>
      </c>
    </row>
    <row r="1459" spans="1:7">
      <c r="A1459" s="1">
        <v>40995.141412037039</v>
      </c>
      <c r="B1459">
        <v>11.138999999999999</v>
      </c>
      <c r="C1459">
        <v>4.7299999999999995E-2</v>
      </c>
      <c r="D1459">
        <f t="shared" si="88"/>
        <v>284.28899999999999</v>
      </c>
      <c r="E1459">
        <f t="shared" si="89"/>
        <v>5.6408376594360342E-2</v>
      </c>
      <c r="F1459">
        <f t="shared" si="90"/>
        <v>-0.39975094796288674</v>
      </c>
      <c r="G1459" s="4">
        <f t="shared" si="91"/>
        <v>7.9252581788993108</v>
      </c>
    </row>
    <row r="1460" spans="1:7">
      <c r="A1460" s="1">
        <v>40995.148368055554</v>
      </c>
      <c r="B1460">
        <v>11.148999999999999</v>
      </c>
      <c r="C1460">
        <v>4.7270000000000006E-2</v>
      </c>
      <c r="D1460">
        <f t="shared" si="88"/>
        <v>284.29899999999998</v>
      </c>
      <c r="E1460">
        <f t="shared" si="89"/>
        <v>5.6410360785679535E-2</v>
      </c>
      <c r="F1460">
        <f t="shared" si="90"/>
        <v>-0.39976094796288675</v>
      </c>
      <c r="G1460" s="4">
        <f t="shared" si="91"/>
        <v>7.9246248692025931</v>
      </c>
    </row>
    <row r="1461" spans="1:7">
      <c r="A1461" s="1">
        <v>40995.155312499999</v>
      </c>
      <c r="B1461">
        <v>11.146000000000001</v>
      </c>
      <c r="C1461">
        <v>4.7229999999999994E-2</v>
      </c>
      <c r="D1461">
        <f t="shared" si="88"/>
        <v>284.29599999999999</v>
      </c>
      <c r="E1461">
        <f t="shared" si="89"/>
        <v>5.6409765528283785E-2</v>
      </c>
      <c r="F1461">
        <f t="shared" si="90"/>
        <v>-0.39975794796288677</v>
      </c>
      <c r="G1461" s="4">
        <f t="shared" si="91"/>
        <v>7.9239462135109848</v>
      </c>
    </row>
    <row r="1462" spans="1:7">
      <c r="A1462" s="1">
        <v>40995.162256944444</v>
      </c>
      <c r="B1462">
        <v>11.146000000000001</v>
      </c>
      <c r="C1462">
        <v>4.7270000000000006E-2</v>
      </c>
      <c r="D1462">
        <f t="shared" si="88"/>
        <v>284.29599999999999</v>
      </c>
      <c r="E1462">
        <f t="shared" si="89"/>
        <v>5.6409765528283785E-2</v>
      </c>
      <c r="F1462">
        <f t="shared" si="90"/>
        <v>-0.39975794796288677</v>
      </c>
      <c r="G1462" s="4">
        <f t="shared" si="91"/>
        <v>7.9246553105906381</v>
      </c>
    </row>
    <row r="1463" spans="1:7">
      <c r="A1463" s="1">
        <v>40995.16920138889</v>
      </c>
      <c r="B1463">
        <v>11.143000000000001</v>
      </c>
      <c r="C1463">
        <v>4.7229999999999994E-2</v>
      </c>
      <c r="D1463">
        <f t="shared" si="88"/>
        <v>284.29300000000001</v>
      </c>
      <c r="E1463">
        <f t="shared" si="89"/>
        <v>5.6409170270888029E-2</v>
      </c>
      <c r="F1463">
        <f t="shared" si="90"/>
        <v>-0.3997549479628868</v>
      </c>
      <c r="G1463" s="4">
        <f t="shared" si="91"/>
        <v>7.923976648058753</v>
      </c>
    </row>
    <row r="1464" spans="1:7">
      <c r="A1464" s="1">
        <v>40995.176145833335</v>
      </c>
      <c r="B1464">
        <v>11.144</v>
      </c>
      <c r="C1464">
        <v>4.7299999999999995E-2</v>
      </c>
      <c r="D1464">
        <f t="shared" si="88"/>
        <v>284.29399999999998</v>
      </c>
      <c r="E1464">
        <f t="shared" si="89"/>
        <v>5.6409368690019945E-2</v>
      </c>
      <c r="F1464">
        <f t="shared" si="90"/>
        <v>-0.39975594796288677</v>
      </c>
      <c r="G1464" s="4">
        <f t="shared" si="91"/>
        <v>7.9252074317573564</v>
      </c>
    </row>
    <row r="1465" spans="1:7">
      <c r="A1465" s="1">
        <v>40995.18309027778</v>
      </c>
      <c r="B1465">
        <v>11.148999999999999</v>
      </c>
      <c r="C1465">
        <v>4.725E-2</v>
      </c>
      <c r="D1465">
        <f t="shared" si="88"/>
        <v>284.29899999999998</v>
      </c>
      <c r="E1465">
        <f t="shared" si="89"/>
        <v>5.6410360785679535E-2</v>
      </c>
      <c r="F1465">
        <f t="shared" si="90"/>
        <v>-0.39976094796288675</v>
      </c>
      <c r="G1465" s="4">
        <f t="shared" si="91"/>
        <v>7.9242703244040591</v>
      </c>
    </row>
    <row r="1466" spans="1:7">
      <c r="A1466" s="1">
        <v>40995.190023148149</v>
      </c>
      <c r="B1466">
        <v>11.151</v>
      </c>
      <c r="C1466">
        <v>4.7219999999999998E-2</v>
      </c>
      <c r="D1466">
        <f t="shared" si="88"/>
        <v>284.30099999999999</v>
      </c>
      <c r="E1466">
        <f t="shared" si="89"/>
        <v>5.6410757623943382E-2</v>
      </c>
      <c r="F1466">
        <f t="shared" si="90"/>
        <v>-0.39976294796288675</v>
      </c>
      <c r="G1466" s="4">
        <f t="shared" si="91"/>
        <v>7.9237182195398512</v>
      </c>
    </row>
    <row r="1467" spans="1:7">
      <c r="A1467" s="1">
        <v>40995.196967592594</v>
      </c>
      <c r="B1467">
        <v>11.135999999999999</v>
      </c>
      <c r="C1467">
        <v>4.7189999999999996E-2</v>
      </c>
      <c r="D1467">
        <f t="shared" si="88"/>
        <v>284.286</v>
      </c>
      <c r="E1467">
        <f t="shared" si="89"/>
        <v>5.6407781336964585E-2</v>
      </c>
      <c r="F1467">
        <f t="shared" si="90"/>
        <v>-0.39974794796288676</v>
      </c>
      <c r="G1467" s="4">
        <f t="shared" si="91"/>
        <v>7.9233385424787812</v>
      </c>
    </row>
    <row r="1468" spans="1:7">
      <c r="A1468" s="1">
        <v>40995.203912037039</v>
      </c>
      <c r="B1468">
        <v>11.14</v>
      </c>
      <c r="C1468">
        <v>4.7079999999999997E-2</v>
      </c>
      <c r="D1468">
        <f t="shared" si="88"/>
        <v>284.28999999999996</v>
      </c>
      <c r="E1468">
        <f t="shared" si="89"/>
        <v>5.6408575013492258E-2</v>
      </c>
      <c r="F1468">
        <f t="shared" si="90"/>
        <v>-0.39975194796288671</v>
      </c>
      <c r="G1468" s="4">
        <f t="shared" si="91"/>
        <v>7.9213479130789928</v>
      </c>
    </row>
    <row r="1469" spans="1:7">
      <c r="A1469" s="1">
        <v>40995.210856481484</v>
      </c>
      <c r="B1469">
        <v>11.14</v>
      </c>
      <c r="C1469">
        <v>4.6979999999999994E-2</v>
      </c>
      <c r="D1469">
        <f t="shared" si="88"/>
        <v>284.28999999999996</v>
      </c>
      <c r="E1469">
        <f t="shared" si="89"/>
        <v>5.6408575013492258E-2</v>
      </c>
      <c r="F1469">
        <f t="shared" si="90"/>
        <v>-0.39975194796288671</v>
      </c>
      <c r="G1469" s="4">
        <f t="shared" si="91"/>
        <v>7.9195751329657549</v>
      </c>
    </row>
    <row r="1470" spans="1:7">
      <c r="A1470" s="1">
        <v>40995.21780092593</v>
      </c>
      <c r="B1470">
        <v>11.124000000000001</v>
      </c>
      <c r="C1470">
        <v>4.6909999999999993E-2</v>
      </c>
      <c r="D1470">
        <f t="shared" si="88"/>
        <v>284.274</v>
      </c>
      <c r="E1470">
        <f t="shared" si="89"/>
        <v>5.6405400307381545E-2</v>
      </c>
      <c r="F1470">
        <f t="shared" si="90"/>
        <v>-0.39973594796288675</v>
      </c>
      <c r="G1470" s="4">
        <f t="shared" si="91"/>
        <v>7.9184961994576257</v>
      </c>
    </row>
    <row r="1471" spans="1:7">
      <c r="A1471" s="1">
        <v>40995.224745370375</v>
      </c>
      <c r="B1471">
        <v>11.125</v>
      </c>
      <c r="C1471">
        <v>4.6920000000000003E-2</v>
      </c>
      <c r="D1471">
        <f t="shared" si="88"/>
        <v>284.27499999999998</v>
      </c>
      <c r="E1471">
        <f t="shared" si="89"/>
        <v>5.6405598726513462E-2</v>
      </c>
      <c r="F1471">
        <f t="shared" si="90"/>
        <v>-0.39973694796288672</v>
      </c>
      <c r="G1471" s="4">
        <f t="shared" si="91"/>
        <v>7.9186633605031762</v>
      </c>
    </row>
    <row r="1472" spans="1:7">
      <c r="A1472" s="1">
        <v>40995.23170138889</v>
      </c>
      <c r="B1472">
        <v>11.122</v>
      </c>
      <c r="C1472">
        <v>4.6929999999999999E-2</v>
      </c>
      <c r="D1472">
        <f t="shared" si="88"/>
        <v>284.27199999999999</v>
      </c>
      <c r="E1472">
        <f t="shared" si="89"/>
        <v>5.6405003469117712E-2</v>
      </c>
      <c r="F1472">
        <f t="shared" si="90"/>
        <v>-0.39973394796288675</v>
      </c>
      <c r="G1472" s="4">
        <f t="shared" si="91"/>
        <v>7.918871030784346</v>
      </c>
    </row>
    <row r="1473" spans="1:7">
      <c r="A1473" s="1">
        <v>40995.238645833335</v>
      </c>
      <c r="B1473">
        <v>11.129</v>
      </c>
      <c r="C1473">
        <v>4.6960000000000002E-2</v>
      </c>
      <c r="D1473">
        <f t="shared" si="88"/>
        <v>284.279</v>
      </c>
      <c r="E1473">
        <f t="shared" si="89"/>
        <v>5.6406392403041142E-2</v>
      </c>
      <c r="F1473">
        <f t="shared" si="90"/>
        <v>-0.39974094796288678</v>
      </c>
      <c r="G1473" s="4">
        <f t="shared" si="91"/>
        <v>7.9193319929250245</v>
      </c>
    </row>
    <row r="1474" spans="1:7">
      <c r="A1474" s="1">
        <v>40995.24559027778</v>
      </c>
      <c r="B1474">
        <v>11.124000000000001</v>
      </c>
      <c r="C1474">
        <v>4.6960000000000002E-2</v>
      </c>
      <c r="D1474">
        <f t="shared" si="88"/>
        <v>284.274</v>
      </c>
      <c r="E1474">
        <f t="shared" si="89"/>
        <v>5.6405400307381545E-2</v>
      </c>
      <c r="F1474">
        <f t="shared" si="90"/>
        <v>-0.39973594796288675</v>
      </c>
      <c r="G1474" s="4">
        <f t="shared" si="91"/>
        <v>7.9193826394035796</v>
      </c>
    </row>
    <row r="1475" spans="1:7">
      <c r="A1475" s="1">
        <v>40995.252534722225</v>
      </c>
      <c r="B1475">
        <v>11.124000000000001</v>
      </c>
      <c r="C1475">
        <v>4.6950000000000006E-2</v>
      </c>
      <c r="D1475">
        <f t="shared" si="88"/>
        <v>284.274</v>
      </c>
      <c r="E1475">
        <f t="shared" si="89"/>
        <v>5.6405400307381545E-2</v>
      </c>
      <c r="F1475">
        <f t="shared" si="90"/>
        <v>-0.39973594796288675</v>
      </c>
      <c r="G1475" s="4">
        <f t="shared" si="91"/>
        <v>7.919205351414389</v>
      </c>
    </row>
    <row r="1476" spans="1:7">
      <c r="A1476" s="1">
        <v>40995.259479166671</v>
      </c>
      <c r="B1476">
        <v>11.122999999999999</v>
      </c>
      <c r="C1476">
        <v>4.7020000000000006E-2</v>
      </c>
      <c r="D1476">
        <f t="shared" si="88"/>
        <v>284.27299999999997</v>
      </c>
      <c r="E1476">
        <f t="shared" si="89"/>
        <v>5.6405201888249629E-2</v>
      </c>
      <c r="F1476">
        <f t="shared" si="90"/>
        <v>-0.39973494796288672</v>
      </c>
      <c r="G1476" s="4">
        <f t="shared" si="91"/>
        <v>7.920456500590153</v>
      </c>
    </row>
    <row r="1477" spans="1:7">
      <c r="A1477" s="1">
        <v>40995.266423611116</v>
      </c>
      <c r="B1477">
        <v>11.122999999999999</v>
      </c>
      <c r="C1477">
        <v>4.7E-2</v>
      </c>
      <c r="D1477">
        <f t="shared" si="88"/>
        <v>284.27299999999997</v>
      </c>
      <c r="E1477">
        <f t="shared" si="89"/>
        <v>5.6405201888249629E-2</v>
      </c>
      <c r="F1477">
        <f t="shared" si="90"/>
        <v>-0.39973494796288672</v>
      </c>
      <c r="G1477" s="4">
        <f t="shared" si="91"/>
        <v>7.9201019233644629</v>
      </c>
    </row>
    <row r="1478" spans="1:7">
      <c r="A1478" s="1">
        <v>40995.273356481484</v>
      </c>
      <c r="B1478">
        <v>11.11</v>
      </c>
      <c r="C1478">
        <v>4.6939999999999996E-2</v>
      </c>
      <c r="D1478">
        <f t="shared" si="88"/>
        <v>284.26</v>
      </c>
      <c r="E1478">
        <f t="shared" si="89"/>
        <v>5.6402622439534665E-2</v>
      </c>
      <c r="F1478">
        <f t="shared" si="90"/>
        <v>-0.39972194796288674</v>
      </c>
      <c r="G1478" s="4">
        <f t="shared" si="91"/>
        <v>7.919169865580665</v>
      </c>
    </row>
    <row r="1479" spans="1:7">
      <c r="A1479" s="1">
        <v>40995.28030092593</v>
      </c>
      <c r="B1479">
        <v>11.102</v>
      </c>
      <c r="C1479">
        <v>4.6869999999999995E-2</v>
      </c>
      <c r="D1479">
        <f t="shared" si="88"/>
        <v>284.25199999999995</v>
      </c>
      <c r="E1479">
        <f t="shared" si="89"/>
        <v>5.6401035086479305E-2</v>
      </c>
      <c r="F1479">
        <f t="shared" si="90"/>
        <v>-0.39971394796288673</v>
      </c>
      <c r="G1479" s="4">
        <f t="shared" si="91"/>
        <v>7.9180097896810357</v>
      </c>
    </row>
    <row r="1480" spans="1:7">
      <c r="A1480" s="1">
        <v>40995.287245370375</v>
      </c>
      <c r="B1480">
        <v>11.111000000000001</v>
      </c>
      <c r="C1480">
        <v>4.6820000000000001E-2</v>
      </c>
      <c r="D1480">
        <f t="shared" si="88"/>
        <v>284.26099999999997</v>
      </c>
      <c r="E1480">
        <f t="shared" si="89"/>
        <v>5.6402820858666589E-2</v>
      </c>
      <c r="F1480">
        <f t="shared" si="90"/>
        <v>-0.39972294796288671</v>
      </c>
      <c r="G1480" s="4">
        <f t="shared" si="91"/>
        <v>7.9170321832276418</v>
      </c>
    </row>
    <row r="1481" spans="1:7">
      <c r="A1481" s="1">
        <v>40995.29418981482</v>
      </c>
      <c r="B1481">
        <v>11.098000000000001</v>
      </c>
      <c r="C1481">
        <v>4.6850000000000003E-2</v>
      </c>
      <c r="D1481">
        <f t="shared" si="88"/>
        <v>284.24799999999999</v>
      </c>
      <c r="E1481">
        <f t="shared" si="89"/>
        <v>5.6400241409951632E-2</v>
      </c>
      <c r="F1481">
        <f t="shared" si="90"/>
        <v>-0.39970994796288678</v>
      </c>
      <c r="G1481" s="4">
        <f t="shared" si="91"/>
        <v>7.91769568355239</v>
      </c>
    </row>
    <row r="1482" spans="1:7">
      <c r="A1482" s="1">
        <v>40995.301134259265</v>
      </c>
      <c r="B1482">
        <v>11.114000000000001</v>
      </c>
      <c r="C1482">
        <v>4.6890000000000001E-2</v>
      </c>
      <c r="D1482">
        <f t="shared" si="88"/>
        <v>284.26399999999995</v>
      </c>
      <c r="E1482">
        <f t="shared" si="89"/>
        <v>5.6403416116062345E-2</v>
      </c>
      <c r="F1482">
        <f t="shared" si="90"/>
        <v>-0.39972594796288674</v>
      </c>
      <c r="G1482" s="4">
        <f t="shared" si="91"/>
        <v>7.9182428781242056</v>
      </c>
    </row>
    <row r="1483" spans="1:7">
      <c r="A1483" s="1">
        <v>40995.308078703711</v>
      </c>
      <c r="B1483">
        <v>11.112</v>
      </c>
      <c r="C1483">
        <v>4.6929999999999999E-2</v>
      </c>
      <c r="D1483">
        <f t="shared" si="88"/>
        <v>284.262</v>
      </c>
      <c r="E1483">
        <f t="shared" si="89"/>
        <v>5.6403019277798512E-2</v>
      </c>
      <c r="F1483">
        <f t="shared" si="90"/>
        <v>-0.39972394796288679</v>
      </c>
      <c r="G1483" s="4">
        <f t="shared" si="91"/>
        <v>7.9189723118013964</v>
      </c>
    </row>
    <row r="1484" spans="1:7">
      <c r="A1484" s="1">
        <v>40995.315023148149</v>
      </c>
      <c r="B1484">
        <v>11.115</v>
      </c>
      <c r="C1484">
        <v>4.6859999999999999E-2</v>
      </c>
      <c r="D1484">
        <f t="shared" si="88"/>
        <v>284.26499999999999</v>
      </c>
      <c r="E1484">
        <f t="shared" si="89"/>
        <v>5.6403614535194262E-2</v>
      </c>
      <c r="F1484">
        <f t="shared" si="90"/>
        <v>-0.39972694796288677</v>
      </c>
      <c r="G1484" s="4">
        <f t="shared" si="91"/>
        <v>7.9177008715324293</v>
      </c>
    </row>
    <row r="1485" spans="1:7">
      <c r="A1485" s="1">
        <v>40995.321967592594</v>
      </c>
      <c r="B1485">
        <v>11.108000000000001</v>
      </c>
      <c r="C1485">
        <v>4.6979999999999994E-2</v>
      </c>
      <c r="D1485">
        <f t="shared" ref="D1485:D1548" si="92">B1485+273.15</f>
        <v>284.25799999999998</v>
      </c>
      <c r="E1485">
        <f t="shared" ref="E1485:E1548" si="93">$C$2*D1485/96487*LN(10)</f>
        <v>5.6402225601270825E-2</v>
      </c>
      <c r="F1485">
        <f t="shared" ref="F1485:F1548" si="94">$C$7-0.001*(D1485-$C$5)</f>
        <v>-0.39971994796288673</v>
      </c>
      <c r="G1485" s="4">
        <f t="shared" ref="G1485:G1548" si="95">(C1485-F1485)/E1485</f>
        <v>7.9198993160443987</v>
      </c>
    </row>
    <row r="1486" spans="1:7">
      <c r="A1486" s="1">
        <v>40995.328912037039</v>
      </c>
      <c r="B1486">
        <v>11.106999999999999</v>
      </c>
      <c r="C1486">
        <v>4.6920000000000003E-2</v>
      </c>
      <c r="D1486">
        <f t="shared" si="92"/>
        <v>284.25699999999995</v>
      </c>
      <c r="E1486">
        <f t="shared" si="93"/>
        <v>5.6402027182138895E-2</v>
      </c>
      <c r="F1486">
        <f t="shared" si="94"/>
        <v>-0.39971894796288671</v>
      </c>
      <c r="G1486" s="4">
        <f t="shared" si="95"/>
        <v>7.9188456563902738</v>
      </c>
    </row>
    <row r="1487" spans="1:7">
      <c r="A1487" s="1">
        <v>40995.335856481484</v>
      </c>
      <c r="B1487">
        <v>11.092000000000001</v>
      </c>
      <c r="C1487">
        <v>4.6969999999999998E-2</v>
      </c>
      <c r="D1487">
        <f t="shared" si="92"/>
        <v>284.24199999999996</v>
      </c>
      <c r="E1487">
        <f t="shared" si="93"/>
        <v>5.6399050895160105E-2</v>
      </c>
      <c r="F1487">
        <f t="shared" si="94"/>
        <v>-0.39970394796288672</v>
      </c>
      <c r="G1487" s="4">
        <f t="shared" si="95"/>
        <v>7.9198841270078564</v>
      </c>
    </row>
    <row r="1488" spans="1:7">
      <c r="A1488" s="1">
        <v>40995.34280092593</v>
      </c>
      <c r="B1488">
        <v>11.082000000000001</v>
      </c>
      <c r="C1488">
        <v>4.6909999999999993E-2</v>
      </c>
      <c r="D1488">
        <f t="shared" si="92"/>
        <v>284.23199999999997</v>
      </c>
      <c r="E1488">
        <f t="shared" si="93"/>
        <v>5.6397066703840919E-2</v>
      </c>
      <c r="F1488">
        <f t="shared" si="94"/>
        <v>-0.39969394796288676</v>
      </c>
      <c r="G1488" s="4">
        <f t="shared" si="95"/>
        <v>7.9189215692395374</v>
      </c>
    </row>
    <row r="1489" spans="1:7">
      <c r="A1489" s="1">
        <v>40995.349745370375</v>
      </c>
      <c r="B1489">
        <v>11.079000000000001</v>
      </c>
      <c r="C1489">
        <v>4.6920000000000003E-2</v>
      </c>
      <c r="D1489">
        <f t="shared" si="92"/>
        <v>284.22899999999998</v>
      </c>
      <c r="E1489">
        <f t="shared" si="93"/>
        <v>5.6396471446445148E-2</v>
      </c>
      <c r="F1489">
        <f t="shared" si="94"/>
        <v>-0.39969094796288673</v>
      </c>
      <c r="G1489" s="4">
        <f t="shared" si="95"/>
        <v>7.9191292736637706</v>
      </c>
    </row>
    <row r="1490" spans="1:7">
      <c r="A1490" s="1">
        <v>40995.356689814813</v>
      </c>
      <c r="B1490">
        <v>11.084</v>
      </c>
      <c r="C1490">
        <v>4.6869999999999995E-2</v>
      </c>
      <c r="D1490">
        <f t="shared" si="92"/>
        <v>284.23399999999998</v>
      </c>
      <c r="E1490">
        <f t="shared" si="93"/>
        <v>5.6397463542104752E-2</v>
      </c>
      <c r="F1490">
        <f t="shared" si="94"/>
        <v>-0.39969594796288677</v>
      </c>
      <c r="G1490" s="4">
        <f t="shared" si="95"/>
        <v>7.9181920589299768</v>
      </c>
    </row>
    <row r="1491" spans="1:7">
      <c r="A1491" s="1">
        <v>40995.363634259258</v>
      </c>
      <c r="B1491">
        <v>11.087999999999999</v>
      </c>
      <c r="C1491">
        <v>4.6929999999999999E-2</v>
      </c>
      <c r="D1491">
        <f t="shared" si="92"/>
        <v>284.238</v>
      </c>
      <c r="E1491">
        <f t="shared" si="93"/>
        <v>5.6398257218632432E-2</v>
      </c>
      <c r="F1491">
        <f t="shared" si="94"/>
        <v>-0.39969994796288677</v>
      </c>
      <c r="G1491" s="4">
        <f t="shared" si="95"/>
        <v>7.9192154153184111</v>
      </c>
    </row>
    <row r="1492" spans="1:7">
      <c r="A1492" s="1">
        <v>40995.370578703703</v>
      </c>
      <c r="B1492">
        <v>11.096</v>
      </c>
      <c r="C1492">
        <v>4.6859999999999999E-2</v>
      </c>
      <c r="D1492">
        <f t="shared" si="92"/>
        <v>284.24599999999998</v>
      </c>
      <c r="E1492">
        <f t="shared" si="93"/>
        <v>5.6399844571687792E-2</v>
      </c>
      <c r="F1492">
        <f t="shared" si="94"/>
        <v>-0.39970794796288672</v>
      </c>
      <c r="G1492" s="4">
        <f t="shared" si="95"/>
        <v>7.9178932380792375</v>
      </c>
    </row>
    <row r="1493" spans="1:7">
      <c r="A1493" s="1">
        <v>40995.377523148149</v>
      </c>
      <c r="B1493">
        <v>11.1</v>
      </c>
      <c r="C1493">
        <v>4.6869999999999995E-2</v>
      </c>
      <c r="D1493">
        <f t="shared" si="92"/>
        <v>284.25</v>
      </c>
      <c r="E1493">
        <f t="shared" si="93"/>
        <v>5.6400638248215465E-2</v>
      </c>
      <c r="F1493">
        <f t="shared" si="94"/>
        <v>-0.39971194796288678</v>
      </c>
      <c r="G1493" s="4">
        <f t="shared" si="95"/>
        <v>7.9180300406798452</v>
      </c>
    </row>
    <row r="1494" spans="1:7">
      <c r="A1494" s="1">
        <v>40995.384467592594</v>
      </c>
      <c r="B1494">
        <v>11.089</v>
      </c>
      <c r="C1494">
        <v>4.6820000000000001E-2</v>
      </c>
      <c r="D1494">
        <f t="shared" si="92"/>
        <v>284.23899999999998</v>
      </c>
      <c r="E1494">
        <f t="shared" si="93"/>
        <v>5.6398455637764348E-2</v>
      </c>
      <c r="F1494">
        <f t="shared" si="94"/>
        <v>-0.39970094796288674</v>
      </c>
      <c r="G1494" s="4">
        <f t="shared" si="95"/>
        <v>7.9172548771689559</v>
      </c>
    </row>
    <row r="1495" spans="1:7">
      <c r="A1495" s="1">
        <v>40995.391412037039</v>
      </c>
      <c r="B1495">
        <v>11.089</v>
      </c>
      <c r="C1495">
        <v>4.6820000000000001E-2</v>
      </c>
      <c r="D1495">
        <f t="shared" si="92"/>
        <v>284.23899999999998</v>
      </c>
      <c r="E1495">
        <f t="shared" si="93"/>
        <v>5.6398455637764348E-2</v>
      </c>
      <c r="F1495">
        <f t="shared" si="94"/>
        <v>-0.39970094796288674</v>
      </c>
      <c r="G1495" s="4">
        <f t="shared" si="95"/>
        <v>7.9172548771689559</v>
      </c>
    </row>
    <row r="1496" spans="1:7">
      <c r="A1496" s="1">
        <v>40995.398356481484</v>
      </c>
      <c r="B1496">
        <v>11.087999999999999</v>
      </c>
      <c r="C1496">
        <v>4.6789999999999998E-2</v>
      </c>
      <c r="D1496">
        <f t="shared" si="92"/>
        <v>284.238</v>
      </c>
      <c r="E1496">
        <f t="shared" si="93"/>
        <v>5.6398257218632432E-2</v>
      </c>
      <c r="F1496">
        <f t="shared" si="94"/>
        <v>-0.39969994796288677</v>
      </c>
      <c r="G1496" s="4">
        <f t="shared" si="95"/>
        <v>7.9167330691094255</v>
      </c>
    </row>
    <row r="1497" spans="1:7">
      <c r="A1497" s="1">
        <v>40995.40530092593</v>
      </c>
      <c r="B1497">
        <v>11.073</v>
      </c>
      <c r="C1497">
        <v>4.6789999999999998E-2</v>
      </c>
      <c r="D1497">
        <f t="shared" si="92"/>
        <v>284.22299999999996</v>
      </c>
      <c r="E1497">
        <f t="shared" si="93"/>
        <v>5.6395280931653635E-2</v>
      </c>
      <c r="F1497">
        <f t="shared" si="94"/>
        <v>-0.39968494796288673</v>
      </c>
      <c r="G1497" s="4">
        <f t="shared" si="95"/>
        <v>7.9168848986491804</v>
      </c>
    </row>
    <row r="1498" spans="1:7">
      <c r="A1498" s="1">
        <v>40995.412245370375</v>
      </c>
      <c r="B1498">
        <v>11.068</v>
      </c>
      <c r="C1498">
        <v>4.6810000000000004E-2</v>
      </c>
      <c r="D1498">
        <f t="shared" si="92"/>
        <v>284.21799999999996</v>
      </c>
      <c r="E1498">
        <f t="shared" si="93"/>
        <v>5.6394288835994025E-2</v>
      </c>
      <c r="F1498">
        <f t="shared" si="94"/>
        <v>-0.39967994796288675</v>
      </c>
      <c r="G1498" s="4">
        <f t="shared" si="95"/>
        <v>7.9172901578982522</v>
      </c>
    </row>
    <row r="1499" spans="1:7">
      <c r="A1499" s="1">
        <v>40995.41918981482</v>
      </c>
      <c r="B1499">
        <v>11.058</v>
      </c>
      <c r="C1499">
        <v>4.6899999999999997E-2</v>
      </c>
      <c r="D1499">
        <f t="shared" si="92"/>
        <v>284.20799999999997</v>
      </c>
      <c r="E1499">
        <f t="shared" si="93"/>
        <v>5.6392304644674832E-2</v>
      </c>
      <c r="F1499">
        <f t="shared" si="94"/>
        <v>-0.39966994796288674</v>
      </c>
      <c r="G1499" s="4">
        <f t="shared" si="95"/>
        <v>7.9189873649729741</v>
      </c>
    </row>
    <row r="1500" spans="1:7">
      <c r="A1500" s="1">
        <v>40995.426134259265</v>
      </c>
      <c r="B1500">
        <v>11.063000000000001</v>
      </c>
      <c r="C1500">
        <v>4.6920000000000003E-2</v>
      </c>
      <c r="D1500">
        <f t="shared" si="92"/>
        <v>284.21299999999997</v>
      </c>
      <c r="E1500">
        <f t="shared" si="93"/>
        <v>5.6393296740334435E-2</v>
      </c>
      <c r="F1500">
        <f t="shared" si="94"/>
        <v>-0.39967494796288672</v>
      </c>
      <c r="G1500" s="4">
        <f t="shared" si="95"/>
        <v>7.9192913657673536</v>
      </c>
    </row>
    <row r="1501" spans="1:7">
      <c r="A1501" s="1">
        <v>40995.433078703711</v>
      </c>
      <c r="B1501">
        <v>11.067</v>
      </c>
      <c r="C1501">
        <v>4.6920000000000003E-2</v>
      </c>
      <c r="D1501">
        <f t="shared" si="92"/>
        <v>284.21699999999998</v>
      </c>
      <c r="E1501">
        <f t="shared" si="93"/>
        <v>5.6394090416862115E-2</v>
      </c>
      <c r="F1501">
        <f t="shared" si="94"/>
        <v>-0.39967894796288678</v>
      </c>
      <c r="G1501" s="4">
        <f t="shared" si="95"/>
        <v>7.9192508410305251</v>
      </c>
    </row>
    <row r="1502" spans="1:7">
      <c r="A1502" s="1">
        <v>40995.440034722225</v>
      </c>
      <c r="B1502">
        <v>11.057</v>
      </c>
      <c r="C1502">
        <v>4.6899999999999997E-2</v>
      </c>
      <c r="D1502">
        <f t="shared" si="92"/>
        <v>284.20699999999999</v>
      </c>
      <c r="E1502">
        <f t="shared" si="93"/>
        <v>5.6392106225542922E-2</v>
      </c>
      <c r="F1502">
        <f t="shared" si="94"/>
        <v>-0.39966894796288677</v>
      </c>
      <c r="G1502" s="4">
        <f t="shared" si="95"/>
        <v>7.9189974954440068</v>
      </c>
    </row>
    <row r="1503" spans="1:7">
      <c r="A1503" s="1">
        <v>40995.446979166671</v>
      </c>
      <c r="B1503">
        <v>11.042999999999999</v>
      </c>
      <c r="C1503">
        <v>4.6659999999999993E-2</v>
      </c>
      <c r="D1503">
        <f t="shared" si="92"/>
        <v>284.19299999999998</v>
      </c>
      <c r="E1503">
        <f t="shared" si="93"/>
        <v>5.6389328357696028E-2</v>
      </c>
      <c r="F1503">
        <f t="shared" si="94"/>
        <v>-0.39965494796288675</v>
      </c>
      <c r="G1503" s="4">
        <f t="shared" si="95"/>
        <v>7.9148832050590219</v>
      </c>
    </row>
    <row r="1504" spans="1:7">
      <c r="A1504" s="1">
        <v>40995.453923611116</v>
      </c>
      <c r="B1504">
        <v>11.045999999999999</v>
      </c>
      <c r="C1504">
        <v>4.6520000000000006E-2</v>
      </c>
      <c r="D1504">
        <f t="shared" si="92"/>
        <v>284.19599999999997</v>
      </c>
      <c r="E1504">
        <f t="shared" si="93"/>
        <v>5.6389923615091798E-2</v>
      </c>
      <c r="F1504">
        <f t="shared" si="94"/>
        <v>-0.39965794796288673</v>
      </c>
      <c r="G1504" s="4">
        <f t="shared" si="95"/>
        <v>7.9123701427301603</v>
      </c>
    </row>
    <row r="1505" spans="1:7">
      <c r="A1505" s="1">
        <v>40995.460868055561</v>
      </c>
      <c r="B1505">
        <v>11.096</v>
      </c>
      <c r="C1505">
        <v>4.6689999999999995E-2</v>
      </c>
      <c r="D1505">
        <f t="shared" si="92"/>
        <v>284.24599999999998</v>
      </c>
      <c r="E1505">
        <f t="shared" si="93"/>
        <v>5.6399844571687792E-2</v>
      </c>
      <c r="F1505">
        <f t="shared" si="94"/>
        <v>-0.39970794796288672</v>
      </c>
      <c r="G1505" s="4">
        <f t="shared" si="95"/>
        <v>7.914879045375498</v>
      </c>
    </row>
    <row r="1506" spans="1:7">
      <c r="A1506" s="1">
        <v>40995.467812500006</v>
      </c>
      <c r="B1506">
        <v>11.108000000000001</v>
      </c>
      <c r="C1506">
        <v>4.6899999999999997E-2</v>
      </c>
      <c r="D1506">
        <f t="shared" si="92"/>
        <v>284.25799999999998</v>
      </c>
      <c r="E1506">
        <f t="shared" si="93"/>
        <v>5.6402225601270825E-2</v>
      </c>
      <c r="F1506">
        <f t="shared" si="94"/>
        <v>-0.39971994796288673</v>
      </c>
      <c r="G1506" s="4">
        <f t="shared" si="95"/>
        <v>7.9184809322989507</v>
      </c>
    </row>
    <row r="1507" spans="1:7">
      <c r="A1507" s="1">
        <v>40995.474756944452</v>
      </c>
      <c r="B1507">
        <v>11.128</v>
      </c>
      <c r="C1507">
        <v>4.6929999999999999E-2</v>
      </c>
      <c r="D1507">
        <f t="shared" si="92"/>
        <v>284.27799999999996</v>
      </c>
      <c r="E1507">
        <f t="shared" si="93"/>
        <v>5.6406193983909218E-2</v>
      </c>
      <c r="F1507">
        <f t="shared" si="94"/>
        <v>-0.39973994796288675</v>
      </c>
      <c r="G1507" s="4">
        <f t="shared" si="95"/>
        <v>7.9188102655943524</v>
      </c>
    </row>
    <row r="1508" spans="1:7">
      <c r="A1508" s="1">
        <v>40995.481689814813</v>
      </c>
      <c r="B1508">
        <v>11.071</v>
      </c>
      <c r="C1508">
        <v>4.6719999999999998E-2</v>
      </c>
      <c r="D1508">
        <f t="shared" si="92"/>
        <v>284.221</v>
      </c>
      <c r="E1508">
        <f t="shared" si="93"/>
        <v>5.6394884093389795E-2</v>
      </c>
      <c r="F1508">
        <f t="shared" si="94"/>
        <v>-0.39968294796288678</v>
      </c>
      <c r="G1508" s="4">
        <f t="shared" si="95"/>
        <v>7.9156638964563619</v>
      </c>
    </row>
    <row r="1509" spans="1:7">
      <c r="A1509" s="1">
        <v>40995.488634259258</v>
      </c>
      <c r="B1509">
        <v>11.089</v>
      </c>
      <c r="C1509">
        <v>4.6820000000000001E-2</v>
      </c>
      <c r="D1509">
        <f t="shared" si="92"/>
        <v>284.23899999999998</v>
      </c>
      <c r="E1509">
        <f t="shared" si="93"/>
        <v>5.6398455637764348E-2</v>
      </c>
      <c r="F1509">
        <f t="shared" si="94"/>
        <v>-0.39970094796288674</v>
      </c>
      <c r="G1509" s="4">
        <f t="shared" si="95"/>
        <v>7.9172548771689559</v>
      </c>
    </row>
    <row r="1510" spans="1:7">
      <c r="A1510" s="1">
        <v>40995.495578703703</v>
      </c>
      <c r="B1510">
        <v>11.093999999999999</v>
      </c>
      <c r="C1510">
        <v>4.6890000000000001E-2</v>
      </c>
      <c r="D1510">
        <f t="shared" si="92"/>
        <v>284.24399999999997</v>
      </c>
      <c r="E1510">
        <f t="shared" si="93"/>
        <v>5.6399447733423952E-2</v>
      </c>
      <c r="F1510">
        <f t="shared" si="94"/>
        <v>-0.39970594796288672</v>
      </c>
      <c r="G1510" s="4">
        <f t="shared" si="95"/>
        <v>7.9184454087875933</v>
      </c>
    </row>
    <row r="1511" spans="1:7">
      <c r="A1511" s="1">
        <v>40995.502523148149</v>
      </c>
      <c r="B1511">
        <v>11.079000000000001</v>
      </c>
      <c r="C1511">
        <v>4.6869999999999995E-2</v>
      </c>
      <c r="D1511">
        <f t="shared" si="92"/>
        <v>284.22899999999998</v>
      </c>
      <c r="E1511">
        <f t="shared" si="93"/>
        <v>5.6396471446445148E-2</v>
      </c>
      <c r="F1511">
        <f t="shared" si="94"/>
        <v>-0.39969094796288673</v>
      </c>
      <c r="G1511" s="4">
        <f t="shared" si="95"/>
        <v>7.9182426933739469</v>
      </c>
    </row>
    <row r="1512" spans="1:7">
      <c r="A1512" s="1">
        <v>40995.509467592594</v>
      </c>
      <c r="B1512">
        <v>11.069000000000001</v>
      </c>
      <c r="C1512">
        <v>4.6780000000000002E-2</v>
      </c>
      <c r="D1512">
        <f t="shared" si="92"/>
        <v>284.21899999999999</v>
      </c>
      <c r="E1512">
        <f t="shared" si="93"/>
        <v>5.6394487255125955E-2</v>
      </c>
      <c r="F1512">
        <f t="shared" si="94"/>
        <v>-0.39968094796288678</v>
      </c>
      <c r="G1512" s="4">
        <f t="shared" si="95"/>
        <v>7.916748066936381</v>
      </c>
    </row>
    <row r="1513" spans="1:7">
      <c r="A1513" s="1">
        <v>40995.516412037039</v>
      </c>
      <c r="B1513">
        <v>11.074999999999999</v>
      </c>
      <c r="C1513">
        <v>4.6689999999999995E-2</v>
      </c>
      <c r="D1513">
        <f t="shared" si="92"/>
        <v>284.22499999999997</v>
      </c>
      <c r="E1513">
        <f t="shared" si="93"/>
        <v>5.6395677769917468E-2</v>
      </c>
      <c r="F1513">
        <f t="shared" si="94"/>
        <v>-0.39968694796288673</v>
      </c>
      <c r="G1513" s="4">
        <f t="shared" si="95"/>
        <v>7.9150914682506528</v>
      </c>
    </row>
    <row r="1514" spans="1:7">
      <c r="A1514" s="1">
        <v>40995.523356481484</v>
      </c>
      <c r="B1514">
        <v>11.073</v>
      </c>
      <c r="C1514">
        <v>4.6679999999999999E-2</v>
      </c>
      <c r="D1514">
        <f t="shared" si="92"/>
        <v>284.22299999999996</v>
      </c>
      <c r="E1514">
        <f t="shared" si="93"/>
        <v>5.6395280931653635E-2</v>
      </c>
      <c r="F1514">
        <f t="shared" si="94"/>
        <v>-0.39968494796288673</v>
      </c>
      <c r="G1514" s="4">
        <f t="shared" si="95"/>
        <v>7.9149343808366472</v>
      </c>
    </row>
    <row r="1515" spans="1:7">
      <c r="A1515" s="1">
        <v>40995.53030092593</v>
      </c>
      <c r="B1515">
        <v>11.076000000000001</v>
      </c>
      <c r="C1515">
        <v>4.6649999999999997E-2</v>
      </c>
      <c r="D1515">
        <f t="shared" si="92"/>
        <v>284.226</v>
      </c>
      <c r="E1515">
        <f t="shared" si="93"/>
        <v>5.6395876189049392E-2</v>
      </c>
      <c r="F1515">
        <f t="shared" si="94"/>
        <v>-0.39968794796288676</v>
      </c>
      <c r="G1515" s="4">
        <f t="shared" si="95"/>
        <v>7.9143720804457312</v>
      </c>
    </row>
    <row r="1516" spans="1:7">
      <c r="A1516" s="1">
        <v>40995.537245370375</v>
      </c>
      <c r="B1516">
        <v>11.082000000000001</v>
      </c>
      <c r="C1516">
        <v>4.657E-2</v>
      </c>
      <c r="D1516">
        <f t="shared" si="92"/>
        <v>284.23199999999997</v>
      </c>
      <c r="E1516">
        <f t="shared" si="93"/>
        <v>5.6397066703840919E-2</v>
      </c>
      <c r="F1516">
        <f t="shared" si="94"/>
        <v>-0.39969394796288676</v>
      </c>
      <c r="G1516" s="4">
        <f t="shared" si="95"/>
        <v>7.9128928869006936</v>
      </c>
    </row>
    <row r="1517" spans="1:7">
      <c r="A1517" s="1">
        <v>40995.54418981482</v>
      </c>
      <c r="B1517">
        <v>11.087</v>
      </c>
      <c r="C1517">
        <v>4.6579999999999996E-2</v>
      </c>
      <c r="D1517">
        <f t="shared" si="92"/>
        <v>284.23699999999997</v>
      </c>
      <c r="E1517">
        <f t="shared" si="93"/>
        <v>5.6398058799500508E-2</v>
      </c>
      <c r="F1517">
        <f t="shared" si="94"/>
        <v>-0.39969894796288674</v>
      </c>
      <c r="G1517" s="4">
        <f t="shared" si="95"/>
        <v>7.913019658166661</v>
      </c>
    </row>
    <row r="1518" spans="1:7">
      <c r="A1518" s="1">
        <v>40995.551134259265</v>
      </c>
      <c r="B1518">
        <v>11.09</v>
      </c>
      <c r="C1518">
        <v>4.6609999999999999E-2</v>
      </c>
      <c r="D1518">
        <f t="shared" si="92"/>
        <v>284.23999999999995</v>
      </c>
      <c r="E1518">
        <f t="shared" si="93"/>
        <v>5.6398654056896258E-2</v>
      </c>
      <c r="F1518">
        <f t="shared" si="94"/>
        <v>-0.39970194796288672</v>
      </c>
      <c r="G1518" s="4">
        <f t="shared" si="95"/>
        <v>7.9135212608555685</v>
      </c>
    </row>
    <row r="1519" spans="1:7">
      <c r="A1519" s="1">
        <v>40995.558078703711</v>
      </c>
      <c r="B1519">
        <v>11.087999999999999</v>
      </c>
      <c r="C1519">
        <v>4.6619999999999995E-2</v>
      </c>
      <c r="D1519">
        <f t="shared" si="92"/>
        <v>284.238</v>
      </c>
      <c r="E1519">
        <f t="shared" si="93"/>
        <v>5.6398257218632432E-2</v>
      </c>
      <c r="F1519">
        <f t="shared" si="94"/>
        <v>-0.39969994796288677</v>
      </c>
      <c r="G1519" s="4">
        <f t="shared" si="95"/>
        <v>7.913718791569945</v>
      </c>
    </row>
    <row r="1520" spans="1:7">
      <c r="A1520" s="1">
        <v>40995.565023148149</v>
      </c>
      <c r="B1520">
        <v>11.09</v>
      </c>
      <c r="C1520">
        <v>4.6520000000000006E-2</v>
      </c>
      <c r="D1520">
        <f t="shared" si="92"/>
        <v>284.23999999999995</v>
      </c>
      <c r="E1520">
        <f t="shared" si="93"/>
        <v>5.6398654056896258E-2</v>
      </c>
      <c r="F1520">
        <f t="shared" si="94"/>
        <v>-0.39970194796288672</v>
      </c>
      <c r="G1520" s="4">
        <f t="shared" si="95"/>
        <v>7.9119254780925763</v>
      </c>
    </row>
    <row r="1521" spans="1:7">
      <c r="A1521" s="1">
        <v>40995.571967592594</v>
      </c>
      <c r="B1521">
        <v>11.073</v>
      </c>
      <c r="C1521">
        <v>4.65E-2</v>
      </c>
      <c r="D1521">
        <f t="shared" si="92"/>
        <v>284.22299999999996</v>
      </c>
      <c r="E1521">
        <f t="shared" si="93"/>
        <v>5.6395280931653635E-2</v>
      </c>
      <c r="F1521">
        <f t="shared" si="94"/>
        <v>-0.39968494796288673</v>
      </c>
      <c r="G1521" s="4">
        <f t="shared" si="95"/>
        <v>7.9117426244161377</v>
      </c>
    </row>
    <row r="1522" spans="1:7">
      <c r="A1522" s="1">
        <v>40995.578912037039</v>
      </c>
      <c r="B1522">
        <v>11.076000000000001</v>
      </c>
      <c r="C1522">
        <v>4.65E-2</v>
      </c>
      <c r="D1522">
        <f t="shared" si="92"/>
        <v>284.226</v>
      </c>
      <c r="E1522">
        <f t="shared" si="93"/>
        <v>5.6395876189049392E-2</v>
      </c>
      <c r="F1522">
        <f t="shared" si="94"/>
        <v>-0.39968794796288676</v>
      </c>
      <c r="G1522" s="4">
        <f t="shared" si="95"/>
        <v>7.9117123115027477</v>
      </c>
    </row>
    <row r="1523" spans="1:7">
      <c r="A1523" s="1">
        <v>40995.585856481484</v>
      </c>
      <c r="B1523">
        <v>11.058</v>
      </c>
      <c r="C1523">
        <v>4.6679999999999999E-2</v>
      </c>
      <c r="D1523">
        <f t="shared" si="92"/>
        <v>284.20799999999997</v>
      </c>
      <c r="E1523">
        <f t="shared" si="93"/>
        <v>5.6392304644674832E-2</v>
      </c>
      <c r="F1523">
        <f t="shared" si="94"/>
        <v>-0.39966994796288674</v>
      </c>
      <c r="G1523" s="4">
        <f t="shared" si="95"/>
        <v>7.915086123458086</v>
      </c>
    </row>
    <row r="1524" spans="1:7">
      <c r="A1524" s="1">
        <v>40995.59280092593</v>
      </c>
      <c r="B1524">
        <v>11.042999999999999</v>
      </c>
      <c r="C1524">
        <v>4.6789999999999998E-2</v>
      </c>
      <c r="D1524">
        <f t="shared" si="92"/>
        <v>284.19299999999998</v>
      </c>
      <c r="E1524">
        <f t="shared" si="93"/>
        <v>5.6389328357696028E-2</v>
      </c>
      <c r="F1524">
        <f t="shared" si="94"/>
        <v>-0.39965494796288675</v>
      </c>
      <c r="G1524" s="4">
        <f t="shared" si="95"/>
        <v>7.9171886058110115</v>
      </c>
    </row>
    <row r="1525" spans="1:7">
      <c r="A1525" s="1">
        <v>40995.599745370375</v>
      </c>
      <c r="B1525">
        <v>11.037000000000001</v>
      </c>
      <c r="C1525">
        <v>4.6820000000000001E-2</v>
      </c>
      <c r="D1525">
        <f t="shared" si="92"/>
        <v>284.18699999999995</v>
      </c>
      <c r="E1525">
        <f t="shared" si="93"/>
        <v>5.6388137842904515E-2</v>
      </c>
      <c r="F1525">
        <f t="shared" si="94"/>
        <v>-0.39964894796288675</v>
      </c>
      <c r="G1525" s="4">
        <f t="shared" si="95"/>
        <v>7.9177813817284486</v>
      </c>
    </row>
    <row r="1526" spans="1:7">
      <c r="A1526" s="1">
        <v>40995.606689814813</v>
      </c>
      <c r="B1526">
        <v>11.044</v>
      </c>
      <c r="C1526">
        <v>4.6710000000000002E-2</v>
      </c>
      <c r="D1526">
        <f t="shared" si="92"/>
        <v>284.19399999999996</v>
      </c>
      <c r="E1526">
        <f t="shared" si="93"/>
        <v>5.6389526776827958E-2</v>
      </c>
      <c r="F1526">
        <f t="shared" si="94"/>
        <v>-0.39965594796288673</v>
      </c>
      <c r="G1526" s="4">
        <f t="shared" si="95"/>
        <v>7.9157597780428803</v>
      </c>
    </row>
    <row r="1527" spans="1:7">
      <c r="A1527" s="1">
        <v>40995.613634259258</v>
      </c>
      <c r="B1527">
        <v>11.109</v>
      </c>
      <c r="C1527">
        <v>4.6859999999999999E-2</v>
      </c>
      <c r="D1527">
        <f t="shared" si="92"/>
        <v>284.25899999999996</v>
      </c>
      <c r="E1527">
        <f t="shared" si="93"/>
        <v>5.6402424020402742E-2</v>
      </c>
      <c r="F1527">
        <f t="shared" si="94"/>
        <v>-0.39972094796288671</v>
      </c>
      <c r="G1527" s="4">
        <f t="shared" si="95"/>
        <v>7.9177616160848459</v>
      </c>
    </row>
    <row r="1528" spans="1:7">
      <c r="A1528" s="1">
        <v>40995.620578703703</v>
      </c>
      <c r="B1528">
        <v>11.113</v>
      </c>
      <c r="C1528">
        <v>4.6979999999999994E-2</v>
      </c>
      <c r="D1528">
        <f t="shared" si="92"/>
        <v>284.26299999999998</v>
      </c>
      <c r="E1528">
        <f t="shared" si="93"/>
        <v>5.6403217696930429E-2</v>
      </c>
      <c r="F1528">
        <f t="shared" si="94"/>
        <v>-0.39972494796288677</v>
      </c>
      <c r="G1528" s="4">
        <f t="shared" si="95"/>
        <v>7.9198486576271563</v>
      </c>
    </row>
    <row r="1529" spans="1:7">
      <c r="A1529" s="1">
        <v>40995.627523148149</v>
      </c>
      <c r="B1529">
        <v>11.12</v>
      </c>
      <c r="C1529">
        <v>4.6990000000000004E-2</v>
      </c>
      <c r="D1529">
        <f t="shared" si="92"/>
        <v>284.27</v>
      </c>
      <c r="E1529">
        <f t="shared" si="93"/>
        <v>5.6404606630853858E-2</v>
      </c>
      <c r="F1529">
        <f t="shared" si="94"/>
        <v>-0.39973194796288675</v>
      </c>
      <c r="G1529" s="4">
        <f t="shared" si="95"/>
        <v>7.9199550293207013</v>
      </c>
    </row>
    <row r="1530" spans="1:7">
      <c r="A1530" s="1">
        <v>40995.634467592594</v>
      </c>
      <c r="B1530">
        <v>11.122999999999999</v>
      </c>
      <c r="C1530">
        <v>4.7020000000000006E-2</v>
      </c>
      <c r="D1530">
        <f t="shared" si="92"/>
        <v>284.27299999999997</v>
      </c>
      <c r="E1530">
        <f t="shared" si="93"/>
        <v>5.6405201888249629E-2</v>
      </c>
      <c r="F1530">
        <f t="shared" si="94"/>
        <v>-0.39973494796288672</v>
      </c>
      <c r="G1530" s="4">
        <f t="shared" si="95"/>
        <v>7.920456500590153</v>
      </c>
    </row>
    <row r="1531" spans="1:7">
      <c r="A1531" s="1">
        <v>40995.641412037039</v>
      </c>
      <c r="B1531">
        <v>11.118</v>
      </c>
      <c r="C1531">
        <v>4.6939999999999996E-2</v>
      </c>
      <c r="D1531">
        <f t="shared" si="92"/>
        <v>284.26799999999997</v>
      </c>
      <c r="E1531">
        <f t="shared" si="93"/>
        <v>5.6404209792590018E-2</v>
      </c>
      <c r="F1531">
        <f t="shared" si="94"/>
        <v>-0.39972994796288674</v>
      </c>
      <c r="G1531" s="4">
        <f t="shared" si="95"/>
        <v>7.9190888340672583</v>
      </c>
    </row>
    <row r="1532" spans="1:7">
      <c r="A1532" s="1">
        <v>40995.648356481484</v>
      </c>
      <c r="B1532">
        <v>11.118</v>
      </c>
      <c r="C1532">
        <v>4.6990000000000004E-2</v>
      </c>
      <c r="D1532">
        <f t="shared" si="92"/>
        <v>284.26799999999997</v>
      </c>
      <c r="E1532">
        <f t="shared" si="93"/>
        <v>5.6404209792590018E-2</v>
      </c>
      <c r="F1532">
        <f t="shared" si="94"/>
        <v>-0.39972994796288674</v>
      </c>
      <c r="G1532" s="4">
        <f t="shared" si="95"/>
        <v>7.9199752927231613</v>
      </c>
    </row>
    <row r="1533" spans="1:7">
      <c r="A1533" s="1">
        <v>40995.65530092593</v>
      </c>
      <c r="B1533">
        <v>11.116</v>
      </c>
      <c r="C1533">
        <v>4.6859999999999999E-2</v>
      </c>
      <c r="D1533">
        <f t="shared" si="92"/>
        <v>284.26599999999996</v>
      </c>
      <c r="E1533">
        <f t="shared" si="93"/>
        <v>5.6403812954326178E-2</v>
      </c>
      <c r="F1533">
        <f t="shared" si="94"/>
        <v>-0.39972794796288674</v>
      </c>
      <c r="G1533" s="4">
        <f t="shared" si="95"/>
        <v>7.9176907476896634</v>
      </c>
    </row>
    <row r="1534" spans="1:7">
      <c r="A1534" s="1">
        <v>40995.662245370375</v>
      </c>
      <c r="B1534">
        <v>11.073</v>
      </c>
      <c r="C1534">
        <v>4.6689999999999995E-2</v>
      </c>
      <c r="D1534">
        <f t="shared" si="92"/>
        <v>284.22299999999996</v>
      </c>
      <c r="E1534">
        <f t="shared" si="93"/>
        <v>5.6395280931653635E-2</v>
      </c>
      <c r="F1534">
        <f t="shared" si="94"/>
        <v>-0.39968494796288673</v>
      </c>
      <c r="G1534" s="4">
        <f t="shared" si="95"/>
        <v>7.9151117006377865</v>
      </c>
    </row>
    <row r="1535" spans="1:7">
      <c r="A1535" s="1">
        <v>40995.66918981482</v>
      </c>
      <c r="B1535">
        <v>11.045</v>
      </c>
      <c r="C1535">
        <v>4.6780000000000002E-2</v>
      </c>
      <c r="D1535">
        <f t="shared" si="92"/>
        <v>284.19499999999999</v>
      </c>
      <c r="E1535">
        <f t="shared" si="93"/>
        <v>5.6389725195959882E-2</v>
      </c>
      <c r="F1535">
        <f t="shared" si="94"/>
        <v>-0.39965694796288675</v>
      </c>
      <c r="G1535" s="4">
        <f t="shared" si="95"/>
        <v>7.9169910194006823</v>
      </c>
    </row>
    <row r="1536" spans="1:7">
      <c r="A1536" s="1">
        <v>40995.676134259265</v>
      </c>
      <c r="B1536">
        <v>11.053000000000001</v>
      </c>
      <c r="C1536">
        <v>4.6770000000000006E-2</v>
      </c>
      <c r="D1536">
        <f t="shared" si="92"/>
        <v>284.20299999999997</v>
      </c>
      <c r="E1536">
        <f t="shared" si="93"/>
        <v>5.6391312549015242E-2</v>
      </c>
      <c r="F1536">
        <f t="shared" si="94"/>
        <v>-0.39966494796288676</v>
      </c>
      <c r="G1536" s="4">
        <f t="shared" si="95"/>
        <v>7.9167326984071558</v>
      </c>
    </row>
    <row r="1537" spans="1:7">
      <c r="A1537" s="1">
        <v>40995.683078703711</v>
      </c>
      <c r="B1537">
        <v>11.058999999999999</v>
      </c>
      <c r="C1537">
        <v>4.6719999999999998E-2</v>
      </c>
      <c r="D1537">
        <f t="shared" si="92"/>
        <v>284.209</v>
      </c>
      <c r="E1537">
        <f t="shared" si="93"/>
        <v>5.6392503063806755E-2</v>
      </c>
      <c r="F1537">
        <f t="shared" si="94"/>
        <v>-0.39967094796288677</v>
      </c>
      <c r="G1537" s="4">
        <f t="shared" si="95"/>
        <v>7.9157853209283191</v>
      </c>
    </row>
    <row r="1538" spans="1:7">
      <c r="A1538" s="1">
        <v>40995.690034722225</v>
      </c>
      <c r="B1538">
        <v>11.065</v>
      </c>
      <c r="C1538">
        <v>4.6579999999999996E-2</v>
      </c>
      <c r="D1538">
        <f t="shared" si="92"/>
        <v>284.21499999999997</v>
      </c>
      <c r="E1538">
        <f t="shared" si="93"/>
        <v>5.6393693578598275E-2</v>
      </c>
      <c r="F1538">
        <f t="shared" si="94"/>
        <v>-0.39967694796288672</v>
      </c>
      <c r="G1538" s="4">
        <f t="shared" si="95"/>
        <v>7.9132420603186695</v>
      </c>
    </row>
    <row r="1539" spans="1:7">
      <c r="A1539" s="1">
        <v>40995.696979166671</v>
      </c>
      <c r="B1539">
        <v>11.073</v>
      </c>
      <c r="C1539">
        <v>4.6520000000000006E-2</v>
      </c>
      <c r="D1539">
        <f t="shared" si="92"/>
        <v>284.22299999999996</v>
      </c>
      <c r="E1539">
        <f t="shared" si="93"/>
        <v>5.6395280931653635E-2</v>
      </c>
      <c r="F1539">
        <f t="shared" si="94"/>
        <v>-0.39968494796288673</v>
      </c>
      <c r="G1539" s="4">
        <f t="shared" si="95"/>
        <v>7.9120972640184171</v>
      </c>
    </row>
    <row r="1540" spans="1:7">
      <c r="A1540" s="1">
        <v>40995.703923611116</v>
      </c>
      <c r="B1540">
        <v>11.077999999999999</v>
      </c>
      <c r="C1540">
        <v>4.6469999999999997E-2</v>
      </c>
      <c r="D1540">
        <f t="shared" si="92"/>
        <v>284.22799999999995</v>
      </c>
      <c r="E1540">
        <f t="shared" si="93"/>
        <v>5.6396273027313225E-2</v>
      </c>
      <c r="F1540">
        <f t="shared" si="94"/>
        <v>-0.3996899479628867</v>
      </c>
      <c r="G1540" s="4">
        <f t="shared" si="95"/>
        <v>7.9111601532038724</v>
      </c>
    </row>
    <row r="1541" spans="1:7">
      <c r="A1541" s="1">
        <v>40995.710868055561</v>
      </c>
      <c r="B1541">
        <v>11.077</v>
      </c>
      <c r="C1541">
        <v>4.6439999999999995E-2</v>
      </c>
      <c r="D1541">
        <f t="shared" si="92"/>
        <v>284.22699999999998</v>
      </c>
      <c r="E1541">
        <f t="shared" si="93"/>
        <v>5.6396074608181308E-2</v>
      </c>
      <c r="F1541">
        <f t="shared" si="94"/>
        <v>-0.39968894796288673</v>
      </c>
      <c r="G1541" s="4">
        <f t="shared" si="95"/>
        <v>7.9106383035064525</v>
      </c>
    </row>
    <row r="1542" spans="1:7">
      <c r="A1542" s="1">
        <v>40995.717812500006</v>
      </c>
      <c r="B1542">
        <v>11.08</v>
      </c>
      <c r="C1542">
        <v>4.6520000000000006E-2</v>
      </c>
      <c r="D1542">
        <f t="shared" si="92"/>
        <v>284.22999999999996</v>
      </c>
      <c r="E1542">
        <f t="shared" si="93"/>
        <v>5.6396669865577065E-2</v>
      </c>
      <c r="F1542">
        <f t="shared" si="94"/>
        <v>-0.39969194796288671</v>
      </c>
      <c r="G1542" s="4">
        <f t="shared" si="95"/>
        <v>7.9120265261485212</v>
      </c>
    </row>
    <row r="1543" spans="1:7">
      <c r="A1543" s="1">
        <v>40995.724756944452</v>
      </c>
      <c r="B1543">
        <v>11.076000000000001</v>
      </c>
      <c r="C1543">
        <v>4.6490000000000004E-2</v>
      </c>
      <c r="D1543">
        <f t="shared" si="92"/>
        <v>284.226</v>
      </c>
      <c r="E1543">
        <f t="shared" si="93"/>
        <v>5.6395876189049392E-2</v>
      </c>
      <c r="F1543">
        <f t="shared" si="94"/>
        <v>-0.39968794796288676</v>
      </c>
      <c r="G1543" s="4">
        <f t="shared" si="95"/>
        <v>7.9115349935732162</v>
      </c>
    </row>
    <row r="1544" spans="1:7">
      <c r="A1544" s="1">
        <v>40995.731689814813</v>
      </c>
      <c r="B1544">
        <v>11.071</v>
      </c>
      <c r="C1544">
        <v>4.6609999999999999E-2</v>
      </c>
      <c r="D1544">
        <f t="shared" si="92"/>
        <v>284.221</v>
      </c>
      <c r="E1544">
        <f t="shared" si="93"/>
        <v>5.6394884093389795E-2</v>
      </c>
      <c r="F1544">
        <f t="shared" si="94"/>
        <v>-0.39968294796288678</v>
      </c>
      <c r="G1544" s="4">
        <f t="shared" si="95"/>
        <v>7.9137133649184683</v>
      </c>
    </row>
    <row r="1545" spans="1:7">
      <c r="A1545" s="1">
        <v>40995.738634259258</v>
      </c>
      <c r="B1545">
        <v>11.061999999999999</v>
      </c>
      <c r="C1545">
        <v>4.6780000000000002E-2</v>
      </c>
      <c r="D1545">
        <f t="shared" si="92"/>
        <v>284.21199999999999</v>
      </c>
      <c r="E1545">
        <f t="shared" si="93"/>
        <v>5.6393098321202512E-2</v>
      </c>
      <c r="F1545">
        <f t="shared" si="94"/>
        <v>-0.39967394796288674</v>
      </c>
      <c r="G1545" s="4">
        <f t="shared" si="95"/>
        <v>7.9168189238332785</v>
      </c>
    </row>
    <row r="1546" spans="1:7">
      <c r="A1546" s="1">
        <v>40995.745578703703</v>
      </c>
      <c r="B1546">
        <v>11.055</v>
      </c>
      <c r="C1546">
        <v>4.6820000000000001E-2</v>
      </c>
      <c r="D1546">
        <f t="shared" si="92"/>
        <v>284.20499999999998</v>
      </c>
      <c r="E1546">
        <f t="shared" si="93"/>
        <v>5.6391709387279082E-2</v>
      </c>
      <c r="F1546">
        <f t="shared" si="94"/>
        <v>-0.39966694796288676</v>
      </c>
      <c r="G1546" s="4">
        <f t="shared" si="95"/>
        <v>7.9175991083470496</v>
      </c>
    </row>
    <row r="1547" spans="1:7">
      <c r="A1547" s="1">
        <v>40995.752523148149</v>
      </c>
      <c r="B1547">
        <v>11.045</v>
      </c>
      <c r="C1547">
        <v>4.6799999999999994E-2</v>
      </c>
      <c r="D1547">
        <f t="shared" si="92"/>
        <v>284.19499999999999</v>
      </c>
      <c r="E1547">
        <f t="shared" si="93"/>
        <v>5.6389725195959882E-2</v>
      </c>
      <c r="F1547">
        <f t="shared" si="94"/>
        <v>-0.39965694796288675</v>
      </c>
      <c r="G1547" s="4">
        <f t="shared" si="95"/>
        <v>7.9173456939434379</v>
      </c>
    </row>
    <row r="1548" spans="1:7">
      <c r="A1548" s="1">
        <v>40995.759467592594</v>
      </c>
      <c r="B1548">
        <v>11.085000000000001</v>
      </c>
      <c r="C1548">
        <v>4.6920000000000003E-2</v>
      </c>
      <c r="D1548">
        <f t="shared" si="92"/>
        <v>284.23499999999996</v>
      </c>
      <c r="E1548">
        <f t="shared" si="93"/>
        <v>5.6397661961236668E-2</v>
      </c>
      <c r="F1548">
        <f t="shared" si="94"/>
        <v>-0.39969694796288674</v>
      </c>
      <c r="G1548" s="4">
        <f t="shared" si="95"/>
        <v>7.9190684938296956</v>
      </c>
    </row>
    <row r="1549" spans="1:7">
      <c r="A1549" s="1">
        <v>40995.766412037039</v>
      </c>
      <c r="B1549">
        <v>11.092000000000001</v>
      </c>
      <c r="C1549">
        <v>4.6840000000000007E-2</v>
      </c>
      <c r="D1549">
        <f t="shared" ref="D1549:D1612" si="96">B1549+273.15</f>
        <v>284.24199999999996</v>
      </c>
      <c r="E1549">
        <f t="shared" ref="E1549:E1612" si="97">$C$2*D1549/96487*LN(10)</f>
        <v>5.6399050895160105E-2</v>
      </c>
      <c r="F1549">
        <f t="shared" ref="F1549:F1612" si="98">$C$7-0.001*(D1549-$C$5)</f>
        <v>-0.39970394796288672</v>
      </c>
      <c r="G1549" s="4">
        <f t="shared" ref="G1549:G1612" si="99">(C1549-F1549)/E1549</f>
        <v>7.9175791236800217</v>
      </c>
    </row>
    <row r="1550" spans="1:7">
      <c r="A1550" s="1">
        <v>40995.773356481484</v>
      </c>
      <c r="B1550">
        <v>11.103</v>
      </c>
      <c r="C1550">
        <v>4.6890000000000001E-2</v>
      </c>
      <c r="D1550">
        <f t="shared" si="96"/>
        <v>284.25299999999999</v>
      </c>
      <c r="E1550">
        <f t="shared" si="97"/>
        <v>5.6401233505611229E-2</v>
      </c>
      <c r="F1550">
        <f t="shared" si="98"/>
        <v>-0.39971494796288676</v>
      </c>
      <c r="G1550" s="4">
        <f t="shared" si="99"/>
        <v>7.9183542664621873</v>
      </c>
    </row>
    <row r="1551" spans="1:7">
      <c r="A1551" s="1">
        <v>40995.78030092593</v>
      </c>
      <c r="B1551">
        <v>11.124000000000001</v>
      </c>
      <c r="C1551">
        <v>4.7E-2</v>
      </c>
      <c r="D1551">
        <f t="shared" si="96"/>
        <v>284.274</v>
      </c>
      <c r="E1551">
        <f t="shared" si="97"/>
        <v>5.6405400307381545E-2</v>
      </c>
      <c r="F1551">
        <f t="shared" si="98"/>
        <v>-0.39973594796288675</v>
      </c>
      <c r="G1551" s="4">
        <f t="shared" si="99"/>
        <v>7.9200917913603428</v>
      </c>
    </row>
    <row r="1552" spans="1:7">
      <c r="A1552" s="1">
        <v>40995.787245370375</v>
      </c>
      <c r="B1552">
        <v>11.145</v>
      </c>
      <c r="C1552">
        <v>4.7119999999999995E-2</v>
      </c>
      <c r="D1552">
        <f t="shared" si="96"/>
        <v>284.29499999999996</v>
      </c>
      <c r="E1552">
        <f t="shared" si="97"/>
        <v>5.6409567109151855E-2</v>
      </c>
      <c r="F1552">
        <f t="shared" si="98"/>
        <v>-0.39975694796288674</v>
      </c>
      <c r="G1552" s="4">
        <f t="shared" si="99"/>
        <v>7.9220063344606961</v>
      </c>
    </row>
    <row r="1553" spans="1:7">
      <c r="A1553" s="1">
        <v>40995.79418981482</v>
      </c>
      <c r="B1553">
        <v>11.153</v>
      </c>
      <c r="C1553">
        <v>4.7329999999999997E-2</v>
      </c>
      <c r="D1553">
        <f t="shared" si="96"/>
        <v>284.303</v>
      </c>
      <c r="E1553">
        <f t="shared" si="97"/>
        <v>5.6411154462207222E-2</v>
      </c>
      <c r="F1553">
        <f t="shared" si="98"/>
        <v>-0.39976494796288675</v>
      </c>
      <c r="G1553" s="4">
        <f t="shared" si="99"/>
        <v>7.9256479011153544</v>
      </c>
    </row>
    <row r="1554" spans="1:7">
      <c r="A1554" s="1">
        <v>40995.801134259265</v>
      </c>
      <c r="B1554">
        <v>11.185</v>
      </c>
      <c r="C1554">
        <v>4.7549999999999995E-2</v>
      </c>
      <c r="D1554">
        <f t="shared" si="96"/>
        <v>284.33499999999998</v>
      </c>
      <c r="E1554">
        <f t="shared" si="97"/>
        <v>5.6417503874428655E-2</v>
      </c>
      <c r="F1554">
        <f t="shared" si="98"/>
        <v>-0.39979694796288673</v>
      </c>
      <c r="G1554" s="4">
        <f t="shared" si="99"/>
        <v>7.9292226213795249</v>
      </c>
    </row>
    <row r="1555" spans="1:7">
      <c r="A1555" s="1">
        <v>40995.808078703711</v>
      </c>
      <c r="B1555">
        <v>11.189</v>
      </c>
      <c r="C1555">
        <v>4.761E-2</v>
      </c>
      <c r="D1555">
        <f t="shared" si="96"/>
        <v>284.339</v>
      </c>
      <c r="E1555">
        <f t="shared" si="97"/>
        <v>5.6418297550956342E-2</v>
      </c>
      <c r="F1555">
        <f t="shared" si="98"/>
        <v>-0.39980094796288679</v>
      </c>
      <c r="G1555" s="4">
        <f t="shared" si="99"/>
        <v>7.9302454590869296</v>
      </c>
    </row>
    <row r="1556" spans="1:7">
      <c r="A1556" s="1">
        <v>40995.815023148149</v>
      </c>
      <c r="B1556">
        <v>11.202999999999999</v>
      </c>
      <c r="C1556">
        <v>4.7719999999999999E-2</v>
      </c>
      <c r="D1556">
        <f t="shared" si="96"/>
        <v>284.35299999999995</v>
      </c>
      <c r="E1556">
        <f t="shared" si="97"/>
        <v>5.6421075418803208E-2</v>
      </c>
      <c r="F1556">
        <f t="shared" si="98"/>
        <v>-0.39981494796288675</v>
      </c>
      <c r="G1556" s="4">
        <f t="shared" si="99"/>
        <v>7.9320527771035483</v>
      </c>
    </row>
    <row r="1557" spans="1:7">
      <c r="A1557" s="1">
        <v>40995.821967592594</v>
      </c>
      <c r="B1557">
        <v>11.194000000000001</v>
      </c>
      <c r="C1557">
        <v>4.759E-2</v>
      </c>
      <c r="D1557">
        <f t="shared" si="96"/>
        <v>284.34399999999999</v>
      </c>
      <c r="E1557">
        <f t="shared" si="97"/>
        <v>5.6419289646615932E-2</v>
      </c>
      <c r="F1557">
        <f t="shared" si="98"/>
        <v>-0.39980594796288677</v>
      </c>
      <c r="G1557" s="4">
        <f t="shared" si="99"/>
        <v>7.9298401444818953</v>
      </c>
    </row>
    <row r="1558" spans="1:7">
      <c r="A1558" s="1">
        <v>40995.828912037039</v>
      </c>
      <c r="B1558">
        <v>11.173</v>
      </c>
      <c r="C1558">
        <v>4.7320000000000001E-2</v>
      </c>
      <c r="D1558">
        <f t="shared" si="96"/>
        <v>284.32299999999998</v>
      </c>
      <c r="E1558">
        <f t="shared" si="97"/>
        <v>5.6415122844845622E-2</v>
      </c>
      <c r="F1558">
        <f t="shared" si="98"/>
        <v>-0.39978494796288677</v>
      </c>
      <c r="G1558" s="4">
        <f t="shared" si="99"/>
        <v>7.9252676484021274</v>
      </c>
    </row>
    <row r="1559" spans="1:7">
      <c r="A1559" s="1">
        <v>40995.835856481484</v>
      </c>
      <c r="B1559">
        <v>11.137</v>
      </c>
      <c r="C1559">
        <v>4.7060000000000005E-2</v>
      </c>
      <c r="D1559">
        <f t="shared" si="96"/>
        <v>284.28699999999998</v>
      </c>
      <c r="E1559">
        <f t="shared" si="97"/>
        <v>5.6407979756096502E-2</v>
      </c>
      <c r="F1559">
        <f t="shared" si="98"/>
        <v>-0.39974894796288674</v>
      </c>
      <c r="G1559" s="4">
        <f t="shared" si="99"/>
        <v>7.9210237610857916</v>
      </c>
    </row>
    <row r="1560" spans="1:7">
      <c r="A1560" s="1">
        <v>40995.84280092593</v>
      </c>
      <c r="B1560">
        <v>11.117000000000001</v>
      </c>
      <c r="C1560">
        <v>4.6939999999999996E-2</v>
      </c>
      <c r="D1560">
        <f t="shared" si="96"/>
        <v>284.267</v>
      </c>
      <c r="E1560">
        <f t="shared" si="97"/>
        <v>5.6404011373458102E-2</v>
      </c>
      <c r="F1560">
        <f t="shared" si="98"/>
        <v>-0.39972894796288677</v>
      </c>
      <c r="G1560" s="4">
        <f t="shared" si="99"/>
        <v>7.9190989627570119</v>
      </c>
    </row>
    <row r="1561" spans="1:7">
      <c r="A1561" s="1">
        <v>40995.849745370375</v>
      </c>
      <c r="B1561">
        <v>11.087999999999999</v>
      </c>
      <c r="C1561">
        <v>4.6770000000000006E-2</v>
      </c>
      <c r="D1561">
        <f t="shared" si="96"/>
        <v>284.238</v>
      </c>
      <c r="E1561">
        <f t="shared" si="97"/>
        <v>5.6398257218632432E-2</v>
      </c>
      <c r="F1561">
        <f t="shared" si="98"/>
        <v>-0.39969994796288677</v>
      </c>
      <c r="G1561" s="4">
        <f t="shared" si="99"/>
        <v>7.916378448222428</v>
      </c>
    </row>
    <row r="1562" spans="1:7">
      <c r="A1562" s="1">
        <v>40995.856689814813</v>
      </c>
      <c r="B1562">
        <v>11.098000000000001</v>
      </c>
      <c r="C1562">
        <v>4.6890000000000001E-2</v>
      </c>
      <c r="D1562">
        <f t="shared" si="96"/>
        <v>284.24799999999999</v>
      </c>
      <c r="E1562">
        <f t="shared" si="97"/>
        <v>5.6400241409951632E-2</v>
      </c>
      <c r="F1562">
        <f t="shared" si="98"/>
        <v>-0.39970994796288678</v>
      </c>
      <c r="G1562" s="4">
        <f t="shared" si="99"/>
        <v>7.9184049003748713</v>
      </c>
    </row>
    <row r="1563" spans="1:7">
      <c r="A1563" s="1">
        <v>40995.863634259258</v>
      </c>
      <c r="B1563">
        <v>11.087</v>
      </c>
      <c r="C1563">
        <v>4.6829999999999997E-2</v>
      </c>
      <c r="D1563">
        <f t="shared" si="96"/>
        <v>284.23699999999997</v>
      </c>
      <c r="E1563">
        <f t="shared" si="97"/>
        <v>5.6398058799500508E-2</v>
      </c>
      <c r="F1563">
        <f t="shared" si="98"/>
        <v>-0.39969894796288674</v>
      </c>
      <c r="G1563" s="4">
        <f t="shared" si="99"/>
        <v>7.917452434849432</v>
      </c>
    </row>
    <row r="1564" spans="1:7">
      <c r="A1564" s="1">
        <v>40995.870578703703</v>
      </c>
      <c r="B1564">
        <v>11.092000000000001</v>
      </c>
      <c r="C1564">
        <v>4.6880000000000005E-2</v>
      </c>
      <c r="D1564">
        <f t="shared" si="96"/>
        <v>284.24199999999996</v>
      </c>
      <c r="E1564">
        <f t="shared" si="97"/>
        <v>5.6399050895160105E-2</v>
      </c>
      <c r="F1564">
        <f t="shared" si="98"/>
        <v>-0.39970394796288672</v>
      </c>
      <c r="G1564" s="4">
        <f t="shared" si="99"/>
        <v>7.9182883554732015</v>
      </c>
    </row>
    <row r="1565" spans="1:7">
      <c r="A1565" s="1">
        <v>40995.877523148149</v>
      </c>
      <c r="B1565">
        <v>11.09</v>
      </c>
      <c r="C1565">
        <v>4.6890000000000001E-2</v>
      </c>
      <c r="D1565">
        <f t="shared" si="96"/>
        <v>284.23999999999995</v>
      </c>
      <c r="E1565">
        <f t="shared" si="97"/>
        <v>5.6398654056896258E-2</v>
      </c>
      <c r="F1565">
        <f t="shared" si="98"/>
        <v>-0.39970194796288672</v>
      </c>
      <c r="G1565" s="4">
        <f t="shared" si="99"/>
        <v>7.9184859183404352</v>
      </c>
    </row>
    <row r="1566" spans="1:7">
      <c r="A1566" s="1">
        <v>40995.884467592594</v>
      </c>
      <c r="B1566">
        <v>11.093</v>
      </c>
      <c r="C1566">
        <v>4.6909999999999993E-2</v>
      </c>
      <c r="D1566">
        <f t="shared" si="96"/>
        <v>284.24299999999999</v>
      </c>
      <c r="E1566">
        <f t="shared" si="97"/>
        <v>5.6399249314292035E-2</v>
      </c>
      <c r="F1566">
        <f t="shared" si="98"/>
        <v>-0.39970494796288675</v>
      </c>
      <c r="G1566" s="4">
        <f t="shared" si="99"/>
        <v>7.9188101507179249</v>
      </c>
    </row>
    <row r="1567" spans="1:7">
      <c r="A1567" s="1">
        <v>40995.891412037039</v>
      </c>
      <c r="B1567">
        <v>11.073</v>
      </c>
      <c r="C1567">
        <v>4.6850000000000003E-2</v>
      </c>
      <c r="D1567">
        <f t="shared" si="96"/>
        <v>284.22299999999996</v>
      </c>
      <c r="E1567">
        <f t="shared" si="97"/>
        <v>5.6395280931653635E-2</v>
      </c>
      <c r="F1567">
        <f t="shared" si="98"/>
        <v>-0.39968494796288673</v>
      </c>
      <c r="G1567" s="4">
        <f t="shared" si="99"/>
        <v>7.9179488174560166</v>
      </c>
    </row>
    <row r="1568" spans="1:7">
      <c r="A1568" s="1">
        <v>40995.898356481484</v>
      </c>
      <c r="B1568">
        <v>11.087999999999999</v>
      </c>
      <c r="C1568">
        <v>4.6929999999999999E-2</v>
      </c>
      <c r="D1568">
        <f t="shared" si="96"/>
        <v>284.238</v>
      </c>
      <c r="E1568">
        <f t="shared" si="97"/>
        <v>5.6398257218632432E-2</v>
      </c>
      <c r="F1568">
        <f t="shared" si="98"/>
        <v>-0.39969994796288677</v>
      </c>
      <c r="G1568" s="4">
        <f t="shared" si="99"/>
        <v>7.9192154153184111</v>
      </c>
    </row>
    <row r="1569" spans="1:7">
      <c r="A1569" s="1">
        <v>40995.90530092593</v>
      </c>
      <c r="B1569">
        <v>11.102</v>
      </c>
      <c r="C1569">
        <v>4.6920000000000003E-2</v>
      </c>
      <c r="D1569">
        <f t="shared" si="96"/>
        <v>284.25199999999995</v>
      </c>
      <c r="E1569">
        <f t="shared" si="97"/>
        <v>5.6401035086479305E-2</v>
      </c>
      <c r="F1569">
        <f t="shared" si="98"/>
        <v>-0.39971394796288673</v>
      </c>
      <c r="G1569" s="4">
        <f t="shared" si="99"/>
        <v>7.9188962982339968</v>
      </c>
    </row>
    <row r="1570" spans="1:7">
      <c r="A1570" s="1">
        <v>40995.912245370375</v>
      </c>
      <c r="B1570">
        <v>11.183</v>
      </c>
      <c r="C1570">
        <v>4.734E-2</v>
      </c>
      <c r="D1570">
        <f t="shared" si="96"/>
        <v>284.33299999999997</v>
      </c>
      <c r="E1570">
        <f t="shared" si="97"/>
        <v>5.6417107036164815E-2</v>
      </c>
      <c r="F1570">
        <f t="shared" si="98"/>
        <v>-0.39979494796288673</v>
      </c>
      <c r="G1570" s="4">
        <f t="shared" si="99"/>
        <v>7.9255206701091874</v>
      </c>
    </row>
    <row r="1571" spans="1:7">
      <c r="A1571" s="1">
        <v>40995.91918981482</v>
      </c>
      <c r="B1571">
        <v>11.209</v>
      </c>
      <c r="C1571">
        <v>4.752E-2</v>
      </c>
      <c r="D1571">
        <f t="shared" si="96"/>
        <v>284.35899999999998</v>
      </c>
      <c r="E1571">
        <f t="shared" si="97"/>
        <v>5.6422265933594735E-2</v>
      </c>
      <c r="F1571">
        <f t="shared" si="98"/>
        <v>-0.39982094796288675</v>
      </c>
      <c r="G1571" s="4">
        <f t="shared" si="99"/>
        <v>7.928447051193892</v>
      </c>
    </row>
    <row r="1572" spans="1:7">
      <c r="A1572" s="1">
        <v>40995.926134259265</v>
      </c>
      <c r="B1572">
        <v>11.218999999999999</v>
      </c>
      <c r="C1572">
        <v>4.7630000000000006E-2</v>
      </c>
      <c r="D1572">
        <f t="shared" si="96"/>
        <v>284.36899999999997</v>
      </c>
      <c r="E1572">
        <f t="shared" si="97"/>
        <v>5.6424250124913929E-2</v>
      </c>
      <c r="F1572">
        <f t="shared" si="98"/>
        <v>-0.39983094796288676</v>
      </c>
      <c r="G1572" s="4">
        <f t="shared" si="99"/>
        <v>7.9302949879224354</v>
      </c>
    </row>
    <row r="1573" spans="1:7">
      <c r="A1573" s="1">
        <v>40995.933078703711</v>
      </c>
      <c r="B1573">
        <v>11.22</v>
      </c>
      <c r="C1573">
        <v>4.7649999999999998E-2</v>
      </c>
      <c r="D1573">
        <f t="shared" si="96"/>
        <v>284.37</v>
      </c>
      <c r="E1573">
        <f t="shared" si="97"/>
        <v>5.6424448544045859E-2</v>
      </c>
      <c r="F1573">
        <f t="shared" si="98"/>
        <v>-0.39983194796288679</v>
      </c>
      <c r="G1573" s="4">
        <f t="shared" si="99"/>
        <v>7.9306392797720466</v>
      </c>
    </row>
    <row r="1574" spans="1:7">
      <c r="A1574" s="1">
        <v>40995.940023148149</v>
      </c>
      <c r="B1574">
        <v>11.239000000000001</v>
      </c>
      <c r="C1574">
        <v>4.768E-2</v>
      </c>
      <c r="D1574">
        <f t="shared" si="96"/>
        <v>284.38899999999995</v>
      </c>
      <c r="E1574">
        <f t="shared" si="97"/>
        <v>5.6428218507552322E-2</v>
      </c>
      <c r="F1574">
        <f t="shared" si="98"/>
        <v>-0.39985094796288673</v>
      </c>
      <c r="G1574" s="4">
        <f t="shared" si="99"/>
        <v>7.9309777944343471</v>
      </c>
    </row>
    <row r="1575" spans="1:7">
      <c r="A1575" s="1">
        <v>40995.946967592594</v>
      </c>
      <c r="B1575">
        <v>11.242000000000001</v>
      </c>
      <c r="C1575">
        <v>4.7719999999999999E-2</v>
      </c>
      <c r="D1575">
        <f t="shared" si="96"/>
        <v>284.392</v>
      </c>
      <c r="E1575">
        <f t="shared" si="97"/>
        <v>5.6428813764948085E-2</v>
      </c>
      <c r="F1575">
        <f t="shared" si="98"/>
        <v>-0.39985394796288676</v>
      </c>
      <c r="G1575" s="4">
        <f t="shared" si="99"/>
        <v>7.9316561540215558</v>
      </c>
    </row>
    <row r="1576" spans="1:7">
      <c r="A1576" s="1">
        <v>40995.953912037039</v>
      </c>
      <c r="B1576">
        <v>11.238</v>
      </c>
      <c r="C1576">
        <v>4.7780000000000003E-2</v>
      </c>
      <c r="D1576">
        <f t="shared" si="96"/>
        <v>284.38799999999998</v>
      </c>
      <c r="E1576">
        <f t="shared" si="97"/>
        <v>5.6428020088420412E-2</v>
      </c>
      <c r="F1576">
        <f t="shared" si="98"/>
        <v>-0.39984994796288675</v>
      </c>
      <c r="G1576" s="4">
        <f t="shared" si="99"/>
        <v>7.9327601298338806</v>
      </c>
    </row>
    <row r="1577" spans="1:7">
      <c r="A1577" s="1">
        <v>40995.960856481484</v>
      </c>
      <c r="B1577">
        <v>11.24</v>
      </c>
      <c r="C1577">
        <v>4.7810000000000005E-2</v>
      </c>
      <c r="D1577">
        <f t="shared" si="96"/>
        <v>284.39</v>
      </c>
      <c r="E1577">
        <f t="shared" si="97"/>
        <v>5.6428416926684245E-2</v>
      </c>
      <c r="F1577">
        <f t="shared" si="98"/>
        <v>-0.39985194796288676</v>
      </c>
      <c r="G1577" s="4">
        <f t="shared" si="99"/>
        <v>7.9332714320963591</v>
      </c>
    </row>
    <row r="1578" spans="1:7">
      <c r="A1578" s="1">
        <v>40995.96780092593</v>
      </c>
      <c r="B1578">
        <v>11.238</v>
      </c>
      <c r="C1578">
        <v>4.7869999999999996E-2</v>
      </c>
      <c r="D1578">
        <f t="shared" si="96"/>
        <v>284.38799999999998</v>
      </c>
      <c r="E1578">
        <f t="shared" si="97"/>
        <v>5.6428020088420412E-2</v>
      </c>
      <c r="F1578">
        <f t="shared" si="98"/>
        <v>-0.39984994796288675</v>
      </c>
      <c r="G1578" s="4">
        <f t="shared" si="99"/>
        <v>7.9343550821263582</v>
      </c>
    </row>
    <row r="1579" spans="1:7">
      <c r="A1579" s="1">
        <v>40995.974745370375</v>
      </c>
      <c r="B1579">
        <v>11.25</v>
      </c>
      <c r="C1579">
        <v>4.7969999999999999E-2</v>
      </c>
      <c r="D1579">
        <f t="shared" si="96"/>
        <v>284.39999999999998</v>
      </c>
      <c r="E1579">
        <f t="shared" si="97"/>
        <v>5.6430401118003445E-2</v>
      </c>
      <c r="F1579">
        <f t="shared" si="98"/>
        <v>-0.39986194796288677</v>
      </c>
      <c r="G1579" s="4">
        <f t="shared" si="99"/>
        <v>7.9360050449829487</v>
      </c>
    </row>
    <row r="1580" spans="1:7">
      <c r="A1580" s="1">
        <v>40995.981689814813</v>
      </c>
      <c r="B1580">
        <v>11.25</v>
      </c>
      <c r="C1580">
        <v>4.795E-2</v>
      </c>
      <c r="D1580">
        <f t="shared" si="96"/>
        <v>284.39999999999998</v>
      </c>
      <c r="E1580">
        <f t="shared" si="97"/>
        <v>5.6430401118003445E-2</v>
      </c>
      <c r="F1580">
        <f t="shared" si="98"/>
        <v>-0.39986194796288677</v>
      </c>
      <c r="G1580" s="4">
        <f t="shared" si="99"/>
        <v>7.9356506260951898</v>
      </c>
    </row>
    <row r="1581" spans="1:7">
      <c r="A1581" s="1">
        <v>40995.988634259258</v>
      </c>
      <c r="B1581">
        <v>11.231999999999999</v>
      </c>
      <c r="C1581">
        <v>4.793E-2</v>
      </c>
      <c r="D1581">
        <f t="shared" si="96"/>
        <v>284.38199999999995</v>
      </c>
      <c r="E1581">
        <f t="shared" si="97"/>
        <v>5.6426829573628878E-2</v>
      </c>
      <c r="F1581">
        <f t="shared" si="98"/>
        <v>-0.39984394796288669</v>
      </c>
      <c r="G1581" s="4">
        <f t="shared" si="99"/>
        <v>7.9354794757448897</v>
      </c>
    </row>
    <row r="1582" spans="1:7">
      <c r="A1582" s="1">
        <v>40995.995578703703</v>
      </c>
      <c r="B1582">
        <v>11.212999999999999</v>
      </c>
      <c r="C1582">
        <v>4.7820000000000001E-2</v>
      </c>
      <c r="D1582">
        <f t="shared" si="96"/>
        <v>284.363</v>
      </c>
      <c r="E1582">
        <f t="shared" si="97"/>
        <v>5.6423059610122415E-2</v>
      </c>
      <c r="F1582">
        <f t="shared" si="98"/>
        <v>-0.39982494796288676</v>
      </c>
      <c r="G1582" s="4">
        <f t="shared" si="99"/>
        <v>7.9337233935215083</v>
      </c>
    </row>
    <row r="1583" spans="1:7">
      <c r="A1583" s="1">
        <v>40996.002523148149</v>
      </c>
      <c r="B1583">
        <v>11.202999999999999</v>
      </c>
      <c r="C1583">
        <v>4.7710000000000002E-2</v>
      </c>
      <c r="D1583">
        <f t="shared" si="96"/>
        <v>284.35299999999995</v>
      </c>
      <c r="E1583">
        <f t="shared" si="97"/>
        <v>5.6421075418803208E-2</v>
      </c>
      <c r="F1583">
        <f t="shared" si="98"/>
        <v>-0.39981494796288675</v>
      </c>
      <c r="G1583" s="4">
        <f t="shared" si="99"/>
        <v>7.9318755383691615</v>
      </c>
    </row>
    <row r="1584" spans="1:7">
      <c r="A1584" s="1">
        <v>40996.009467592594</v>
      </c>
      <c r="B1584">
        <v>11.170999999999999</v>
      </c>
      <c r="C1584">
        <v>4.7359999999999999E-2</v>
      </c>
      <c r="D1584">
        <f t="shared" si="96"/>
        <v>284.32099999999997</v>
      </c>
      <c r="E1584">
        <f t="shared" si="97"/>
        <v>5.6414726006581782E-2</v>
      </c>
      <c r="F1584">
        <f t="shared" si="98"/>
        <v>-0.39978294796288671</v>
      </c>
      <c r="G1584" s="4">
        <f t="shared" si="99"/>
        <v>7.9259969801274854</v>
      </c>
    </row>
    <row r="1585" spans="1:7">
      <c r="A1585" s="1">
        <v>40996.016412037039</v>
      </c>
      <c r="B1585">
        <v>11.172000000000001</v>
      </c>
      <c r="C1585">
        <v>4.7420000000000004E-2</v>
      </c>
      <c r="D1585">
        <f t="shared" si="96"/>
        <v>284.322</v>
      </c>
      <c r="E1585">
        <f t="shared" si="97"/>
        <v>5.6414924425713706E-2</v>
      </c>
      <c r="F1585">
        <f t="shared" si="98"/>
        <v>-0.39978394796288674</v>
      </c>
      <c r="G1585" s="4">
        <f t="shared" si="99"/>
        <v>7.9270503774538943</v>
      </c>
    </row>
    <row r="1586" spans="1:7">
      <c r="A1586" s="1">
        <v>40996.023368055554</v>
      </c>
      <c r="B1586">
        <v>11.163</v>
      </c>
      <c r="C1586">
        <v>4.7320000000000001E-2</v>
      </c>
      <c r="D1586">
        <f t="shared" si="96"/>
        <v>284.31299999999999</v>
      </c>
      <c r="E1586">
        <f t="shared" si="97"/>
        <v>5.6413138653526422E-2</v>
      </c>
      <c r="F1586">
        <f t="shared" si="98"/>
        <v>-0.39977494796288676</v>
      </c>
      <c r="G1586" s="4">
        <f t="shared" si="99"/>
        <v>7.9253691362364664</v>
      </c>
    </row>
    <row r="1587" spans="1:7">
      <c r="A1587" s="1">
        <v>40996.030312499999</v>
      </c>
      <c r="B1587">
        <v>11.167</v>
      </c>
      <c r="C1587">
        <v>4.7390000000000002E-2</v>
      </c>
      <c r="D1587">
        <f t="shared" si="96"/>
        <v>284.31699999999995</v>
      </c>
      <c r="E1587">
        <f t="shared" si="97"/>
        <v>5.6413932330054088E-2</v>
      </c>
      <c r="F1587">
        <f t="shared" si="98"/>
        <v>-0.39977894796288671</v>
      </c>
      <c r="G1587" s="4">
        <f t="shared" si="99"/>
        <v>7.9265693684795817</v>
      </c>
    </row>
    <row r="1588" spans="1:7">
      <c r="A1588" s="1">
        <v>40996.037256944444</v>
      </c>
      <c r="B1588">
        <v>11.173999999999999</v>
      </c>
      <c r="C1588">
        <v>4.7460000000000002E-2</v>
      </c>
      <c r="D1588">
        <f t="shared" si="96"/>
        <v>284.32399999999996</v>
      </c>
      <c r="E1588">
        <f t="shared" si="97"/>
        <v>5.6415321263977532E-2</v>
      </c>
      <c r="F1588">
        <f t="shared" si="98"/>
        <v>-0.39978594796288675</v>
      </c>
      <c r="G1588" s="4">
        <f t="shared" si="99"/>
        <v>7.927739095380522</v>
      </c>
    </row>
    <row r="1589" spans="1:7">
      <c r="A1589" s="1">
        <v>40996.04420138889</v>
      </c>
      <c r="B1589">
        <v>11.177</v>
      </c>
      <c r="C1589">
        <v>4.7509999999999997E-2</v>
      </c>
      <c r="D1589">
        <f t="shared" si="96"/>
        <v>284.327</v>
      </c>
      <c r="E1589">
        <f t="shared" si="97"/>
        <v>5.6415916521373295E-2</v>
      </c>
      <c r="F1589">
        <f t="shared" si="98"/>
        <v>-0.39978894796288678</v>
      </c>
      <c r="G1589" s="4">
        <f t="shared" si="99"/>
        <v>7.9285948991615971</v>
      </c>
    </row>
    <row r="1590" spans="1:7">
      <c r="A1590" s="1">
        <v>40996.051145833335</v>
      </c>
      <c r="B1590">
        <v>11.186</v>
      </c>
      <c r="C1590">
        <v>4.7560000000000005E-2</v>
      </c>
      <c r="D1590">
        <f t="shared" si="96"/>
        <v>284.33599999999996</v>
      </c>
      <c r="E1590">
        <f t="shared" si="97"/>
        <v>5.6417702293560572E-2</v>
      </c>
      <c r="F1590">
        <f t="shared" si="98"/>
        <v>-0.3997979479628867</v>
      </c>
      <c r="G1590" s="4">
        <f t="shared" si="99"/>
        <v>7.9293897088387348</v>
      </c>
    </row>
    <row r="1591" spans="1:7">
      <c r="A1591" s="1">
        <v>40996.05809027778</v>
      </c>
      <c r="B1591">
        <v>11.202</v>
      </c>
      <c r="C1591">
        <v>4.759E-2</v>
      </c>
      <c r="D1591">
        <f t="shared" si="96"/>
        <v>284.35199999999998</v>
      </c>
      <c r="E1591">
        <f t="shared" si="97"/>
        <v>5.6420876999671292E-2</v>
      </c>
      <c r="F1591">
        <f t="shared" si="98"/>
        <v>-0.39981394796288672</v>
      </c>
      <c r="G1591" s="4">
        <f t="shared" si="99"/>
        <v>7.9297588367067267</v>
      </c>
    </row>
    <row r="1592" spans="1:7">
      <c r="A1592" s="1">
        <v>40996.065023148149</v>
      </c>
      <c r="B1592">
        <v>11.204000000000001</v>
      </c>
      <c r="C1592">
        <v>4.7570000000000001E-2</v>
      </c>
      <c r="D1592">
        <f t="shared" si="96"/>
        <v>284.35399999999998</v>
      </c>
      <c r="E1592">
        <f t="shared" si="97"/>
        <v>5.6421273837935132E-2</v>
      </c>
      <c r="F1592">
        <f t="shared" si="98"/>
        <v>-0.39981594796288678</v>
      </c>
      <c r="G1592" s="4">
        <f t="shared" si="99"/>
        <v>7.9293840342556132</v>
      </c>
    </row>
    <row r="1593" spans="1:7">
      <c r="A1593" s="1">
        <v>40996.071967592594</v>
      </c>
      <c r="B1593">
        <v>11.214</v>
      </c>
      <c r="C1593">
        <v>4.7689999999999996E-2</v>
      </c>
      <c r="D1593">
        <f t="shared" si="96"/>
        <v>284.36399999999998</v>
      </c>
      <c r="E1593">
        <f t="shared" si="97"/>
        <v>5.6423258029254325E-2</v>
      </c>
      <c r="F1593">
        <f t="shared" si="98"/>
        <v>-0.39982594796288673</v>
      </c>
      <c r="G1593" s="4">
        <f t="shared" si="99"/>
        <v>7.9314092024047724</v>
      </c>
    </row>
    <row r="1594" spans="1:7">
      <c r="A1594" s="1">
        <v>40996.078912037039</v>
      </c>
      <c r="B1594">
        <v>11.204000000000001</v>
      </c>
      <c r="C1594">
        <v>4.761E-2</v>
      </c>
      <c r="D1594">
        <f t="shared" si="96"/>
        <v>284.35399999999998</v>
      </c>
      <c r="E1594">
        <f t="shared" si="97"/>
        <v>5.6421273837935132E-2</v>
      </c>
      <c r="F1594">
        <f t="shared" si="98"/>
        <v>-0.39981594796288678</v>
      </c>
      <c r="G1594" s="4">
        <f t="shared" si="99"/>
        <v>7.9300929866999503</v>
      </c>
    </row>
    <row r="1595" spans="1:7">
      <c r="A1595" s="1">
        <v>40996.085856481484</v>
      </c>
      <c r="B1595">
        <v>11.191000000000001</v>
      </c>
      <c r="C1595">
        <v>4.759E-2</v>
      </c>
      <c r="D1595">
        <f t="shared" si="96"/>
        <v>284.34099999999995</v>
      </c>
      <c r="E1595">
        <f t="shared" si="97"/>
        <v>5.6418694389220168E-2</v>
      </c>
      <c r="F1595">
        <f t="shared" si="98"/>
        <v>-0.39980294796288673</v>
      </c>
      <c r="G1595" s="4">
        <f t="shared" si="99"/>
        <v>7.9298706360771334</v>
      </c>
    </row>
    <row r="1596" spans="1:7">
      <c r="A1596" s="1">
        <v>40996.09280092593</v>
      </c>
      <c r="B1596">
        <v>11.191000000000001</v>
      </c>
      <c r="C1596">
        <v>4.761E-2</v>
      </c>
      <c r="D1596">
        <f t="shared" si="96"/>
        <v>284.34099999999995</v>
      </c>
      <c r="E1596">
        <f t="shared" si="97"/>
        <v>5.6418694389220168E-2</v>
      </c>
      <c r="F1596">
        <f t="shared" si="98"/>
        <v>-0.39980294796288673</v>
      </c>
      <c r="G1596" s="4">
        <f t="shared" si="99"/>
        <v>7.9302251285058665</v>
      </c>
    </row>
    <row r="1597" spans="1:7">
      <c r="A1597" s="1">
        <v>40996.099745370375</v>
      </c>
      <c r="B1597">
        <v>11.195</v>
      </c>
      <c r="C1597">
        <v>4.7640000000000002E-2</v>
      </c>
      <c r="D1597">
        <f t="shared" si="96"/>
        <v>284.34499999999997</v>
      </c>
      <c r="E1597">
        <f t="shared" si="97"/>
        <v>5.6419488065747848E-2</v>
      </c>
      <c r="F1597">
        <f t="shared" si="98"/>
        <v>-0.39980694796288674</v>
      </c>
      <c r="G1597" s="4">
        <f t="shared" si="99"/>
        <v>7.9307161993646451</v>
      </c>
    </row>
    <row r="1598" spans="1:7">
      <c r="A1598" s="1">
        <v>40996.106689814813</v>
      </c>
      <c r="B1598">
        <v>11.194000000000001</v>
      </c>
      <c r="C1598">
        <v>4.7649999999999998E-2</v>
      </c>
      <c r="D1598">
        <f t="shared" si="96"/>
        <v>284.34399999999999</v>
      </c>
      <c r="E1598">
        <f t="shared" si="97"/>
        <v>5.6419289646615932E-2</v>
      </c>
      <c r="F1598">
        <f t="shared" si="98"/>
        <v>-0.39980594796288677</v>
      </c>
      <c r="G1598" s="4">
        <f t="shared" si="99"/>
        <v>7.9309036105477713</v>
      </c>
    </row>
    <row r="1599" spans="1:7">
      <c r="A1599" s="1">
        <v>40996.113634259258</v>
      </c>
      <c r="B1599">
        <v>11.202</v>
      </c>
      <c r="C1599">
        <v>4.7700000000000006E-2</v>
      </c>
      <c r="D1599">
        <f t="shared" si="96"/>
        <v>284.35199999999998</v>
      </c>
      <c r="E1599">
        <f t="shared" si="97"/>
        <v>5.6420876999671292E-2</v>
      </c>
      <c r="F1599">
        <f t="shared" si="98"/>
        <v>-0.39981394796288672</v>
      </c>
      <c r="G1599" s="4">
        <f t="shared" si="99"/>
        <v>7.9317084696413698</v>
      </c>
    </row>
    <row r="1600" spans="1:7">
      <c r="A1600" s="1">
        <v>40996.120578703703</v>
      </c>
      <c r="B1600">
        <v>11.215</v>
      </c>
      <c r="C1600">
        <v>4.777E-2</v>
      </c>
      <c r="D1600">
        <f t="shared" si="96"/>
        <v>284.36499999999995</v>
      </c>
      <c r="E1600">
        <f t="shared" si="97"/>
        <v>5.6423456448386242E-2</v>
      </c>
      <c r="F1600">
        <f t="shared" si="98"/>
        <v>-0.3998269479628867</v>
      </c>
      <c r="G1600" s="4">
        <f t="shared" si="99"/>
        <v>7.9328168839200623</v>
      </c>
    </row>
    <row r="1601" spans="1:7">
      <c r="A1601" s="1">
        <v>40996.127523148149</v>
      </c>
      <c r="B1601">
        <v>11.22</v>
      </c>
      <c r="C1601">
        <v>4.7780000000000003E-2</v>
      </c>
      <c r="D1601">
        <f t="shared" si="96"/>
        <v>284.37</v>
      </c>
      <c r="E1601">
        <f t="shared" si="97"/>
        <v>5.6424448544045859E-2</v>
      </c>
      <c r="F1601">
        <f t="shared" si="98"/>
        <v>-0.39983194796288679</v>
      </c>
      <c r="G1601" s="4">
        <f t="shared" si="99"/>
        <v>7.932943245576844</v>
      </c>
    </row>
    <row r="1602" spans="1:7">
      <c r="A1602" s="1">
        <v>40996.134467592594</v>
      </c>
      <c r="B1602">
        <v>11.217000000000001</v>
      </c>
      <c r="C1602">
        <v>4.7740000000000005E-2</v>
      </c>
      <c r="D1602">
        <f t="shared" si="96"/>
        <v>284.36699999999996</v>
      </c>
      <c r="E1602">
        <f t="shared" si="97"/>
        <v>5.6423853286650089E-2</v>
      </c>
      <c r="F1602">
        <f t="shared" si="98"/>
        <v>-0.3998289479628867</v>
      </c>
      <c r="G1602" s="4">
        <f t="shared" si="99"/>
        <v>7.9322648470869632</v>
      </c>
    </row>
    <row r="1603" spans="1:7">
      <c r="A1603" s="1">
        <v>40996.141412037039</v>
      </c>
      <c r="B1603">
        <v>11.209</v>
      </c>
      <c r="C1603">
        <v>4.7619999999999996E-2</v>
      </c>
      <c r="D1603">
        <f t="shared" si="96"/>
        <v>284.35899999999998</v>
      </c>
      <c r="E1603">
        <f t="shared" si="97"/>
        <v>5.6422265933594735E-2</v>
      </c>
      <c r="F1603">
        <f t="shared" si="98"/>
        <v>-0.39982094796288675</v>
      </c>
      <c r="G1603" s="4">
        <f t="shared" si="99"/>
        <v>7.9302194011402358</v>
      </c>
    </row>
    <row r="1604" spans="1:7">
      <c r="A1604" s="1">
        <v>40996.148356481484</v>
      </c>
      <c r="B1604">
        <v>11.198</v>
      </c>
      <c r="C1604">
        <v>4.7630000000000006E-2</v>
      </c>
      <c r="D1604">
        <f t="shared" si="96"/>
        <v>284.34799999999996</v>
      </c>
      <c r="E1604">
        <f t="shared" si="97"/>
        <v>5.6420083323143612E-2</v>
      </c>
      <c r="F1604">
        <f t="shared" si="98"/>
        <v>-0.39980994796288671</v>
      </c>
      <c r="G1604" s="4">
        <f t="shared" si="99"/>
        <v>7.9305084574262956</v>
      </c>
    </row>
    <row r="1605" spans="1:7">
      <c r="A1605" s="1">
        <v>40996.15530092593</v>
      </c>
      <c r="B1605">
        <v>11.192</v>
      </c>
      <c r="C1605">
        <v>4.7530000000000003E-2</v>
      </c>
      <c r="D1605">
        <f t="shared" si="96"/>
        <v>284.34199999999998</v>
      </c>
      <c r="E1605">
        <f t="shared" si="97"/>
        <v>5.6418892808352092E-2</v>
      </c>
      <c r="F1605">
        <f t="shared" si="98"/>
        <v>-0.39980394796288676</v>
      </c>
      <c r="G1605" s="4">
        <f t="shared" si="99"/>
        <v>7.9287969985944979</v>
      </c>
    </row>
    <row r="1606" spans="1:7">
      <c r="A1606" s="1">
        <v>40996.162245370375</v>
      </c>
      <c r="B1606">
        <v>11.186999999999999</v>
      </c>
      <c r="C1606">
        <v>4.7509999999999997E-2</v>
      </c>
      <c r="D1606">
        <f t="shared" si="96"/>
        <v>284.33699999999999</v>
      </c>
      <c r="E1606">
        <f t="shared" si="97"/>
        <v>5.6417900712692495E-2</v>
      </c>
      <c r="F1606">
        <f t="shared" si="98"/>
        <v>-0.39979894796288673</v>
      </c>
      <c r="G1606" s="4">
        <f t="shared" si="99"/>
        <v>7.9284933028756663</v>
      </c>
    </row>
    <row r="1607" spans="1:7">
      <c r="A1607" s="1">
        <v>40996.16918981482</v>
      </c>
      <c r="B1607">
        <v>11.18</v>
      </c>
      <c r="C1607">
        <v>4.7549999999999995E-2</v>
      </c>
      <c r="D1607">
        <f t="shared" si="96"/>
        <v>284.33</v>
      </c>
      <c r="E1607">
        <f t="shared" si="97"/>
        <v>5.6416511778769059E-2</v>
      </c>
      <c r="F1607">
        <f t="shared" si="98"/>
        <v>-0.39979194796288675</v>
      </c>
      <c r="G1607" s="4">
        <f t="shared" si="99"/>
        <v>7.9292734318117253</v>
      </c>
    </row>
    <row r="1608" spans="1:7">
      <c r="A1608" s="1">
        <v>40996.176134259265</v>
      </c>
      <c r="B1608">
        <v>11.18</v>
      </c>
      <c r="C1608">
        <v>4.7539999999999999E-2</v>
      </c>
      <c r="D1608">
        <f t="shared" si="96"/>
        <v>284.33</v>
      </c>
      <c r="E1608">
        <f t="shared" si="97"/>
        <v>5.6416511778769059E-2</v>
      </c>
      <c r="F1608">
        <f t="shared" si="98"/>
        <v>-0.39979194796288675</v>
      </c>
      <c r="G1608" s="4">
        <f t="shared" si="99"/>
        <v>7.9290961787401564</v>
      </c>
    </row>
    <row r="1609" spans="1:7">
      <c r="A1609" s="1">
        <v>40996.183078703711</v>
      </c>
      <c r="B1609">
        <v>11.176</v>
      </c>
      <c r="C1609">
        <v>4.7509999999999997E-2</v>
      </c>
      <c r="D1609">
        <f t="shared" si="96"/>
        <v>284.32599999999996</v>
      </c>
      <c r="E1609">
        <f t="shared" si="97"/>
        <v>5.6415718102241372E-2</v>
      </c>
      <c r="F1609">
        <f t="shared" si="98"/>
        <v>-0.39978794796288675</v>
      </c>
      <c r="G1609" s="4">
        <f t="shared" si="99"/>
        <v>7.9286050591832451</v>
      </c>
    </row>
    <row r="1610" spans="1:7">
      <c r="A1610" s="1">
        <v>40996.190023148149</v>
      </c>
      <c r="B1610">
        <v>11.173999999999999</v>
      </c>
      <c r="C1610">
        <v>4.743E-2</v>
      </c>
      <c r="D1610">
        <f t="shared" si="96"/>
        <v>284.32399999999996</v>
      </c>
      <c r="E1610">
        <f t="shared" si="97"/>
        <v>5.6415321263977532E-2</v>
      </c>
      <c r="F1610">
        <f t="shared" si="98"/>
        <v>-0.39978594796288675</v>
      </c>
      <c r="G1610" s="4">
        <f t="shared" si="99"/>
        <v>7.9272073249442672</v>
      </c>
    </row>
    <row r="1611" spans="1:7">
      <c r="A1611" s="1">
        <v>40996.196967592594</v>
      </c>
      <c r="B1611">
        <v>11.179</v>
      </c>
      <c r="C1611">
        <v>4.7479999999999994E-2</v>
      </c>
      <c r="D1611">
        <f t="shared" si="96"/>
        <v>284.32899999999995</v>
      </c>
      <c r="E1611">
        <f t="shared" si="97"/>
        <v>5.6416313359637135E-2</v>
      </c>
      <c r="F1611">
        <f t="shared" si="98"/>
        <v>-0.39979094796288672</v>
      </c>
      <c r="G1611" s="4">
        <f t="shared" si="99"/>
        <v>7.928042818247766</v>
      </c>
    </row>
    <row r="1612" spans="1:7">
      <c r="A1612" s="1">
        <v>40996.203912037039</v>
      </c>
      <c r="B1612">
        <v>11.17</v>
      </c>
      <c r="C1612">
        <v>4.7369999999999995E-2</v>
      </c>
      <c r="D1612">
        <f t="shared" si="96"/>
        <v>284.32</v>
      </c>
      <c r="E1612">
        <f t="shared" si="97"/>
        <v>5.6414527587449866E-2</v>
      </c>
      <c r="F1612">
        <f t="shared" si="98"/>
        <v>-0.39978194796288674</v>
      </c>
      <c r="G1612" s="4">
        <f t="shared" si="99"/>
        <v>7.9261843905320832</v>
      </c>
    </row>
    <row r="1613" spans="1:7">
      <c r="A1613" s="1">
        <v>40996.210856481484</v>
      </c>
      <c r="B1613">
        <v>11.172000000000001</v>
      </c>
      <c r="C1613">
        <v>4.7390000000000002E-2</v>
      </c>
      <c r="D1613">
        <f t="shared" ref="D1613:D1676" si="100">B1613+273.15</f>
        <v>284.322</v>
      </c>
      <c r="E1613">
        <f t="shared" ref="E1613:E1676" si="101">$C$2*D1613/96487*LN(10)</f>
        <v>5.6414924425713706E-2</v>
      </c>
      <c r="F1613">
        <f t="shared" ref="F1613:F1676" si="102">$C$7-0.001*(D1613-$C$5)</f>
        <v>-0.39978394796288674</v>
      </c>
      <c r="G1613" s="4">
        <f t="shared" ref="G1613:G1676" si="103">(C1613-F1613)/E1613</f>
        <v>7.9265186032770183</v>
      </c>
    </row>
    <row r="1614" spans="1:7">
      <c r="A1614" s="1">
        <v>40996.21780092593</v>
      </c>
      <c r="B1614">
        <v>11.173999999999999</v>
      </c>
      <c r="C1614">
        <v>4.7409999999999994E-2</v>
      </c>
      <c r="D1614">
        <f t="shared" si="100"/>
        <v>284.32399999999996</v>
      </c>
      <c r="E1614">
        <f t="shared" si="101"/>
        <v>5.6415321263977532E-2</v>
      </c>
      <c r="F1614">
        <f t="shared" si="102"/>
        <v>-0.39978594796288675</v>
      </c>
      <c r="G1614" s="4">
        <f t="shared" si="103"/>
        <v>7.9268528113200976</v>
      </c>
    </row>
    <row r="1615" spans="1:7">
      <c r="A1615" s="1">
        <v>40996.224745370375</v>
      </c>
      <c r="B1615">
        <v>11.173999999999999</v>
      </c>
      <c r="C1615">
        <v>4.7380000000000005E-2</v>
      </c>
      <c r="D1615">
        <f t="shared" si="100"/>
        <v>284.32399999999996</v>
      </c>
      <c r="E1615">
        <f t="shared" si="101"/>
        <v>5.6415321263977532E-2</v>
      </c>
      <c r="F1615">
        <f t="shared" si="102"/>
        <v>-0.39978594796288675</v>
      </c>
      <c r="G1615" s="4">
        <f t="shared" si="103"/>
        <v>7.9263210408838427</v>
      </c>
    </row>
    <row r="1616" spans="1:7">
      <c r="A1616" s="1">
        <v>40996.231689814813</v>
      </c>
      <c r="B1616">
        <v>11.182</v>
      </c>
      <c r="C1616">
        <v>4.7329999999999997E-2</v>
      </c>
      <c r="D1616">
        <f t="shared" si="100"/>
        <v>284.33199999999999</v>
      </c>
      <c r="E1616">
        <f t="shared" si="101"/>
        <v>5.6416908617032906E-2</v>
      </c>
      <c r="F1616">
        <f t="shared" si="102"/>
        <v>-0.39979394796288675</v>
      </c>
      <c r="G1616" s="4">
        <f t="shared" si="103"/>
        <v>7.9253535672795605</v>
      </c>
    </row>
    <row r="1617" spans="1:7">
      <c r="A1617" s="1">
        <v>40996.238634259258</v>
      </c>
      <c r="B1617">
        <v>11.178000000000001</v>
      </c>
      <c r="C1617">
        <v>4.7369999999999995E-2</v>
      </c>
      <c r="D1617">
        <f t="shared" si="100"/>
        <v>284.32799999999997</v>
      </c>
      <c r="E1617">
        <f t="shared" si="101"/>
        <v>5.6416114940505212E-2</v>
      </c>
      <c r="F1617">
        <f t="shared" si="102"/>
        <v>-0.39978994796288675</v>
      </c>
      <c r="G1617" s="4">
        <f t="shared" si="103"/>
        <v>7.9261031787539524</v>
      </c>
    </row>
    <row r="1618" spans="1:7">
      <c r="A1618" s="1">
        <v>40996.245578703703</v>
      </c>
      <c r="B1618">
        <v>11.176</v>
      </c>
      <c r="C1618">
        <v>4.7390000000000002E-2</v>
      </c>
      <c r="D1618">
        <f t="shared" si="100"/>
        <v>284.32599999999996</v>
      </c>
      <c r="E1618">
        <f t="shared" si="101"/>
        <v>5.6415718102241372E-2</v>
      </c>
      <c r="F1618">
        <f t="shared" si="102"/>
        <v>-0.39978794796288675</v>
      </c>
      <c r="G1618" s="4">
        <f t="shared" si="103"/>
        <v>7.9264779924004998</v>
      </c>
    </row>
    <row r="1619" spans="1:7">
      <c r="A1619" s="1">
        <v>40996.252523148149</v>
      </c>
      <c r="B1619">
        <v>11.177</v>
      </c>
      <c r="C1619">
        <v>4.7380000000000005E-2</v>
      </c>
      <c r="D1619">
        <f t="shared" si="100"/>
        <v>284.327</v>
      </c>
      <c r="E1619">
        <f t="shared" si="101"/>
        <v>5.6415916521373295E-2</v>
      </c>
      <c r="F1619">
        <f t="shared" si="102"/>
        <v>-0.39978894796288678</v>
      </c>
      <c r="G1619" s="4">
        <f t="shared" si="103"/>
        <v>7.9262905849181022</v>
      </c>
    </row>
    <row r="1620" spans="1:7">
      <c r="A1620" s="1">
        <v>40996.259467592594</v>
      </c>
      <c r="B1620">
        <v>11.167999999999999</v>
      </c>
      <c r="C1620">
        <v>4.7310000000000005E-2</v>
      </c>
      <c r="D1620">
        <f t="shared" si="100"/>
        <v>284.31799999999998</v>
      </c>
      <c r="E1620">
        <f t="shared" si="101"/>
        <v>5.6414130749186012E-2</v>
      </c>
      <c r="F1620">
        <f t="shared" si="102"/>
        <v>-0.39977994796288674</v>
      </c>
      <c r="G1620" s="4">
        <f t="shared" si="103"/>
        <v>7.9251411308741604</v>
      </c>
    </row>
    <row r="1621" spans="1:7">
      <c r="A1621" s="1">
        <v>40996.266412037039</v>
      </c>
      <c r="B1621">
        <v>11.164999999999999</v>
      </c>
      <c r="C1621">
        <v>4.734E-2</v>
      </c>
      <c r="D1621">
        <f t="shared" si="100"/>
        <v>284.315</v>
      </c>
      <c r="E1621">
        <f t="shared" si="101"/>
        <v>5.6413535491790255E-2</v>
      </c>
      <c r="F1621">
        <f t="shared" si="102"/>
        <v>-0.39977694796288676</v>
      </c>
      <c r="G1621" s="4">
        <f t="shared" si="103"/>
        <v>7.9257033629447804</v>
      </c>
    </row>
    <row r="1622" spans="1:7">
      <c r="A1622" s="1">
        <v>40996.273368055554</v>
      </c>
      <c r="B1622">
        <v>11.161</v>
      </c>
      <c r="C1622">
        <v>4.734E-2</v>
      </c>
      <c r="D1622">
        <f t="shared" si="100"/>
        <v>284.31099999999998</v>
      </c>
      <c r="E1622">
        <f t="shared" si="101"/>
        <v>5.6412741815262582E-2</v>
      </c>
      <c r="F1622">
        <f t="shared" si="102"/>
        <v>-0.39977294796288676</v>
      </c>
      <c r="G1622" s="4">
        <f t="shared" si="103"/>
        <v>7.9257439644941954</v>
      </c>
    </row>
    <row r="1623" spans="1:7">
      <c r="A1623" s="1">
        <v>40996.280312499999</v>
      </c>
      <c r="B1623">
        <v>11.156000000000001</v>
      </c>
      <c r="C1623">
        <v>4.7350000000000003E-2</v>
      </c>
      <c r="D1623">
        <f t="shared" si="100"/>
        <v>284.30599999999998</v>
      </c>
      <c r="E1623">
        <f t="shared" si="101"/>
        <v>5.6411749719602972E-2</v>
      </c>
      <c r="F1623">
        <f t="shared" si="102"/>
        <v>-0.39976794796288673</v>
      </c>
      <c r="G1623" s="4">
        <f t="shared" si="103"/>
        <v>7.9259719860721525</v>
      </c>
    </row>
    <row r="1624" spans="1:7">
      <c r="A1624" s="1">
        <v>40996.287256944444</v>
      </c>
      <c r="B1624">
        <v>11.154999999999999</v>
      </c>
      <c r="C1624">
        <v>4.7350000000000003E-2</v>
      </c>
      <c r="D1624">
        <f t="shared" si="100"/>
        <v>284.30499999999995</v>
      </c>
      <c r="E1624">
        <f t="shared" si="101"/>
        <v>5.6411551300471055E-2</v>
      </c>
      <c r="F1624">
        <f t="shared" si="102"/>
        <v>-0.3997669479628867</v>
      </c>
      <c r="G1624" s="4">
        <f t="shared" si="103"/>
        <v>7.9259821376185613</v>
      </c>
    </row>
    <row r="1625" spans="1:7">
      <c r="A1625" s="1">
        <v>40996.29420138889</v>
      </c>
      <c r="B1625">
        <v>11.156000000000001</v>
      </c>
      <c r="C1625">
        <v>4.7380000000000005E-2</v>
      </c>
      <c r="D1625">
        <f t="shared" si="100"/>
        <v>284.30599999999998</v>
      </c>
      <c r="E1625">
        <f t="shared" si="101"/>
        <v>5.6411749719602972E-2</v>
      </c>
      <c r="F1625">
        <f t="shared" si="102"/>
        <v>-0.39976794796288673</v>
      </c>
      <c r="G1625" s="4">
        <f t="shared" si="103"/>
        <v>7.9265037901758912</v>
      </c>
    </row>
    <row r="1626" spans="1:7">
      <c r="A1626" s="1">
        <v>40996.301145833335</v>
      </c>
      <c r="B1626">
        <v>11.157</v>
      </c>
      <c r="C1626">
        <v>4.7380000000000005E-2</v>
      </c>
      <c r="D1626">
        <f t="shared" si="100"/>
        <v>284.30699999999996</v>
      </c>
      <c r="E1626">
        <f t="shared" si="101"/>
        <v>5.6411948138734888E-2</v>
      </c>
      <c r="F1626">
        <f t="shared" si="102"/>
        <v>-0.3997689479628867</v>
      </c>
      <c r="G1626" s="4">
        <f t="shared" si="103"/>
        <v>7.9264936368303669</v>
      </c>
    </row>
    <row r="1627" spans="1:7">
      <c r="A1627" s="1">
        <v>40996.30809027778</v>
      </c>
      <c r="B1627">
        <v>11.157999999999999</v>
      </c>
      <c r="C1627">
        <v>4.7390000000000002E-2</v>
      </c>
      <c r="D1627">
        <f t="shared" si="100"/>
        <v>284.30799999999999</v>
      </c>
      <c r="E1627">
        <f t="shared" si="101"/>
        <v>5.6412146557866819E-2</v>
      </c>
      <c r="F1627">
        <f t="shared" si="102"/>
        <v>-0.39976994796288678</v>
      </c>
      <c r="G1627" s="4">
        <f t="shared" si="103"/>
        <v>7.9266607503438316</v>
      </c>
    </row>
    <row r="1628" spans="1:7">
      <c r="A1628" s="1">
        <v>40996.315023148149</v>
      </c>
      <c r="B1628">
        <v>11.163</v>
      </c>
      <c r="C1628">
        <v>4.7450000000000006E-2</v>
      </c>
      <c r="D1628">
        <f t="shared" si="100"/>
        <v>284.31299999999999</v>
      </c>
      <c r="E1628">
        <f t="shared" si="101"/>
        <v>5.6413138653526422E-2</v>
      </c>
      <c r="F1628">
        <f t="shared" si="102"/>
        <v>-0.39977494796288676</v>
      </c>
      <c r="G1628" s="4">
        <f t="shared" si="103"/>
        <v>7.927673563947863</v>
      </c>
    </row>
    <row r="1629" spans="1:7">
      <c r="A1629" s="1">
        <v>40996.321967592594</v>
      </c>
      <c r="B1629">
        <v>11.162000000000001</v>
      </c>
      <c r="C1629">
        <v>4.743E-2</v>
      </c>
      <c r="D1629">
        <f t="shared" si="100"/>
        <v>284.31199999999995</v>
      </c>
      <c r="E1629">
        <f t="shared" si="101"/>
        <v>5.6412940234394499E-2</v>
      </c>
      <c r="F1629">
        <f t="shared" si="102"/>
        <v>-0.39977394796288673</v>
      </c>
      <c r="G1629" s="4">
        <f t="shared" si="103"/>
        <v>7.9273291926420502</v>
      </c>
    </row>
    <row r="1630" spans="1:7">
      <c r="A1630" s="1">
        <v>40996.328912037039</v>
      </c>
      <c r="B1630">
        <v>11.166</v>
      </c>
      <c r="C1630">
        <v>4.743E-2</v>
      </c>
      <c r="D1630">
        <f t="shared" si="100"/>
        <v>284.31599999999997</v>
      </c>
      <c r="E1630">
        <f t="shared" si="101"/>
        <v>5.6413733910922172E-2</v>
      </c>
      <c r="F1630">
        <f t="shared" si="102"/>
        <v>-0.39977794796288674</v>
      </c>
      <c r="G1630" s="4">
        <f t="shared" si="103"/>
        <v>7.927288568933097</v>
      </c>
    </row>
    <row r="1631" spans="1:7">
      <c r="A1631" s="1">
        <v>40996.335856481484</v>
      </c>
      <c r="B1631">
        <v>11.169</v>
      </c>
      <c r="C1631">
        <v>4.7490000000000004E-2</v>
      </c>
      <c r="D1631">
        <f t="shared" si="100"/>
        <v>284.31899999999996</v>
      </c>
      <c r="E1631">
        <f t="shared" si="101"/>
        <v>5.6414329168317942E-2</v>
      </c>
      <c r="F1631">
        <f t="shared" si="102"/>
        <v>-0.39978094796288671</v>
      </c>
      <c r="G1631" s="4">
        <f t="shared" si="103"/>
        <v>7.9283216614773151</v>
      </c>
    </row>
    <row r="1632" spans="1:7">
      <c r="A1632" s="1">
        <v>40996.34280092593</v>
      </c>
      <c r="B1632">
        <v>11.175000000000001</v>
      </c>
      <c r="C1632">
        <v>4.7469999999999998E-2</v>
      </c>
      <c r="D1632">
        <f t="shared" si="100"/>
        <v>284.32499999999999</v>
      </c>
      <c r="E1632">
        <f t="shared" si="101"/>
        <v>5.6415519683109455E-2</v>
      </c>
      <c r="F1632">
        <f t="shared" si="102"/>
        <v>-0.39978694796288677</v>
      </c>
      <c r="G1632" s="4">
        <f t="shared" si="103"/>
        <v>7.9279061945217437</v>
      </c>
    </row>
    <row r="1633" spans="1:7">
      <c r="A1633" s="1">
        <v>40996.349745370375</v>
      </c>
      <c r="B1633">
        <v>11.185</v>
      </c>
      <c r="C1633">
        <v>4.7560000000000005E-2</v>
      </c>
      <c r="D1633">
        <f t="shared" si="100"/>
        <v>284.33499999999998</v>
      </c>
      <c r="E1633">
        <f t="shared" si="101"/>
        <v>5.6417503874428655E-2</v>
      </c>
      <c r="F1633">
        <f t="shared" si="102"/>
        <v>-0.39979694796288673</v>
      </c>
      <c r="G1633" s="4">
        <f t="shared" si="103"/>
        <v>7.9293998713341187</v>
      </c>
    </row>
    <row r="1634" spans="1:7">
      <c r="A1634" s="1">
        <v>40996.356689814813</v>
      </c>
      <c r="B1634">
        <v>11.2</v>
      </c>
      <c r="C1634">
        <v>4.7549999999999995E-2</v>
      </c>
      <c r="D1634">
        <f t="shared" si="100"/>
        <v>284.34999999999997</v>
      </c>
      <c r="E1634">
        <f t="shared" si="101"/>
        <v>5.6420480161407452E-2</v>
      </c>
      <c r="F1634">
        <f t="shared" si="102"/>
        <v>-0.39981194796288672</v>
      </c>
      <c r="G1634" s="4">
        <f t="shared" si="103"/>
        <v>7.9290702008043121</v>
      </c>
    </row>
    <row r="1635" spans="1:7">
      <c r="A1635" s="1">
        <v>40996.363634259258</v>
      </c>
      <c r="B1635">
        <v>11.202999999999999</v>
      </c>
      <c r="C1635">
        <v>4.752E-2</v>
      </c>
      <c r="D1635">
        <f t="shared" si="100"/>
        <v>284.35299999999995</v>
      </c>
      <c r="E1635">
        <f t="shared" si="101"/>
        <v>5.6421075418803208E-2</v>
      </c>
      <c r="F1635">
        <f t="shared" si="102"/>
        <v>-0.39981494796288675</v>
      </c>
      <c r="G1635" s="4">
        <f t="shared" si="103"/>
        <v>7.9285080024158026</v>
      </c>
    </row>
    <row r="1636" spans="1:7">
      <c r="A1636" s="1">
        <v>40996.370578703703</v>
      </c>
      <c r="B1636">
        <v>11.26</v>
      </c>
      <c r="C1636">
        <v>4.7630000000000006E-2</v>
      </c>
      <c r="D1636">
        <f t="shared" si="100"/>
        <v>284.40999999999997</v>
      </c>
      <c r="E1636">
        <f t="shared" si="101"/>
        <v>5.6432385309322645E-2</v>
      </c>
      <c r="F1636">
        <f t="shared" si="102"/>
        <v>-0.39987194796288672</v>
      </c>
      <c r="G1636" s="4">
        <f t="shared" si="103"/>
        <v>7.9298783049838457</v>
      </c>
    </row>
    <row r="1637" spans="1:7">
      <c r="A1637" s="1">
        <v>40996.377523148149</v>
      </c>
      <c r="B1637">
        <v>11.298999999999999</v>
      </c>
      <c r="C1637">
        <v>4.786E-2</v>
      </c>
      <c r="D1637">
        <f t="shared" si="100"/>
        <v>284.44899999999996</v>
      </c>
      <c r="E1637">
        <f t="shared" si="101"/>
        <v>5.6440123655467508E-2</v>
      </c>
      <c r="F1637">
        <f t="shared" si="102"/>
        <v>-0.39991094796288673</v>
      </c>
      <c r="G1637" s="4">
        <f t="shared" si="103"/>
        <v>7.9335571746131341</v>
      </c>
    </row>
    <row r="1638" spans="1:7">
      <c r="A1638" s="1">
        <v>40996.384467592594</v>
      </c>
      <c r="B1638">
        <v>11.291</v>
      </c>
      <c r="C1638">
        <v>4.777E-2</v>
      </c>
      <c r="D1638">
        <f t="shared" si="100"/>
        <v>284.44099999999997</v>
      </c>
      <c r="E1638">
        <f t="shared" si="101"/>
        <v>5.6438536302412155E-2</v>
      </c>
      <c r="F1638">
        <f t="shared" si="102"/>
        <v>-0.39990294796288672</v>
      </c>
      <c r="G1638" s="4">
        <f t="shared" si="103"/>
        <v>7.9320439063858812</v>
      </c>
    </row>
    <row r="1639" spans="1:7">
      <c r="A1639" s="1">
        <v>40996.391412037039</v>
      </c>
      <c r="B1639">
        <v>11.327</v>
      </c>
      <c r="C1639">
        <v>4.7899999999999998E-2</v>
      </c>
      <c r="D1639">
        <f t="shared" si="100"/>
        <v>284.47699999999998</v>
      </c>
      <c r="E1639">
        <f t="shared" si="101"/>
        <v>5.6445679391161276E-2</v>
      </c>
      <c r="F1639">
        <f t="shared" si="102"/>
        <v>-0.39993894796288676</v>
      </c>
      <c r="G1639" s="4">
        <f t="shared" si="103"/>
        <v>7.9339810025036748</v>
      </c>
    </row>
    <row r="1640" spans="1:7">
      <c r="A1640" s="1">
        <v>40996.398356481484</v>
      </c>
      <c r="B1640">
        <v>11.329000000000001</v>
      </c>
      <c r="C1640">
        <v>4.7880000000000006E-2</v>
      </c>
      <c r="D1640">
        <f t="shared" si="100"/>
        <v>284.47899999999998</v>
      </c>
      <c r="E1640">
        <f t="shared" si="101"/>
        <v>5.6446076229425116E-2</v>
      </c>
      <c r="F1640">
        <f t="shared" si="102"/>
        <v>-0.39994094796288676</v>
      </c>
      <c r="G1640" s="4">
        <f t="shared" si="103"/>
        <v>7.9336063350571644</v>
      </c>
    </row>
    <row r="1641" spans="1:7">
      <c r="A1641" s="1">
        <v>40996.40530092593</v>
      </c>
      <c r="B1641">
        <v>11.260999999999999</v>
      </c>
      <c r="C1641">
        <v>4.7600000000000003E-2</v>
      </c>
      <c r="D1641">
        <f t="shared" si="100"/>
        <v>284.411</v>
      </c>
      <c r="E1641">
        <f t="shared" si="101"/>
        <v>5.6432583728454569E-2</v>
      </c>
      <c r="F1641">
        <f t="shared" si="102"/>
        <v>-0.39987294796288675</v>
      </c>
      <c r="G1641" s="4">
        <f t="shared" si="103"/>
        <v>7.9293365357159944</v>
      </c>
    </row>
    <row r="1642" spans="1:7">
      <c r="A1642" s="1">
        <v>40996.412245370375</v>
      </c>
      <c r="B1642">
        <v>11.253</v>
      </c>
      <c r="C1642">
        <v>4.7619999999999996E-2</v>
      </c>
      <c r="D1642">
        <f t="shared" si="100"/>
        <v>284.40299999999996</v>
      </c>
      <c r="E1642">
        <f t="shared" si="101"/>
        <v>5.6430996375399202E-2</v>
      </c>
      <c r="F1642">
        <f t="shared" si="102"/>
        <v>-0.39986494796288674</v>
      </c>
      <c r="G1642" s="4">
        <f t="shared" si="103"/>
        <v>7.9297722298939499</v>
      </c>
    </row>
    <row r="1643" spans="1:7">
      <c r="A1643" s="1">
        <v>40996.41918981482</v>
      </c>
      <c r="B1643">
        <v>11.257999999999999</v>
      </c>
      <c r="C1643">
        <v>4.759E-2</v>
      </c>
      <c r="D1643">
        <f t="shared" si="100"/>
        <v>284.40799999999996</v>
      </c>
      <c r="E1643">
        <f t="shared" si="101"/>
        <v>5.6431988471058799E-2</v>
      </c>
      <c r="F1643">
        <f t="shared" si="102"/>
        <v>-0.39986994796288672</v>
      </c>
      <c r="G1643" s="4">
        <f t="shared" si="103"/>
        <v>7.9291898103567098</v>
      </c>
    </row>
    <row r="1644" spans="1:7">
      <c r="A1644" s="1">
        <v>40996.426134259265</v>
      </c>
      <c r="B1644">
        <v>11.250999999999999</v>
      </c>
      <c r="C1644">
        <v>4.7570000000000001E-2</v>
      </c>
      <c r="D1644">
        <f t="shared" si="100"/>
        <v>284.40099999999995</v>
      </c>
      <c r="E1644">
        <f t="shared" si="101"/>
        <v>5.6430599537135362E-2</v>
      </c>
      <c r="F1644">
        <f t="shared" si="102"/>
        <v>-0.39986294796288674</v>
      </c>
      <c r="G1644" s="4">
        <f t="shared" si="103"/>
        <v>7.928906508754066</v>
      </c>
    </row>
    <row r="1645" spans="1:7">
      <c r="A1645" s="1">
        <v>40996.433078703711</v>
      </c>
      <c r="B1645">
        <v>11.25</v>
      </c>
      <c r="C1645">
        <v>4.7570000000000001E-2</v>
      </c>
      <c r="D1645">
        <f t="shared" si="100"/>
        <v>284.39999999999998</v>
      </c>
      <c r="E1645">
        <f t="shared" si="101"/>
        <v>5.6430401118003445E-2</v>
      </c>
      <c r="F1645">
        <f t="shared" si="102"/>
        <v>-0.39986194796288677</v>
      </c>
      <c r="G1645" s="4">
        <f t="shared" si="103"/>
        <v>7.9289166672277815</v>
      </c>
    </row>
    <row r="1646" spans="1:7">
      <c r="A1646" s="1">
        <v>40996.440023148149</v>
      </c>
      <c r="B1646">
        <v>11.249000000000001</v>
      </c>
      <c r="C1646">
        <v>4.7509999999999997E-2</v>
      </c>
      <c r="D1646">
        <f t="shared" si="100"/>
        <v>284.399</v>
      </c>
      <c r="E1646">
        <f t="shared" si="101"/>
        <v>5.6430202698871529E-2</v>
      </c>
      <c r="F1646">
        <f t="shared" si="102"/>
        <v>-0.39986094796288679</v>
      </c>
      <c r="G1646" s="4">
        <f t="shared" si="103"/>
        <v>7.9278635653710516</v>
      </c>
    </row>
    <row r="1647" spans="1:7">
      <c r="A1647" s="1">
        <v>40996.446967592594</v>
      </c>
      <c r="B1647">
        <v>11.237</v>
      </c>
      <c r="C1647">
        <v>4.7479999999999994E-2</v>
      </c>
      <c r="D1647">
        <f t="shared" si="100"/>
        <v>284.387</v>
      </c>
      <c r="E1647">
        <f t="shared" si="101"/>
        <v>5.6427821669288496E-2</v>
      </c>
      <c r="F1647">
        <f t="shared" si="102"/>
        <v>-0.39984894796288678</v>
      </c>
      <c r="G1647" s="4">
        <f t="shared" si="103"/>
        <v>7.9274537759863737</v>
      </c>
    </row>
    <row r="1648" spans="1:7">
      <c r="A1648" s="1">
        <v>40996.453912037039</v>
      </c>
      <c r="B1648">
        <v>11.236000000000001</v>
      </c>
      <c r="C1648">
        <v>4.7439999999999996E-2</v>
      </c>
      <c r="D1648">
        <f t="shared" si="100"/>
        <v>284.38599999999997</v>
      </c>
      <c r="E1648">
        <f t="shared" si="101"/>
        <v>5.6427623250156558E-2</v>
      </c>
      <c r="F1648">
        <f t="shared" si="102"/>
        <v>-0.39984794796288675</v>
      </c>
      <c r="G1648" s="4">
        <f t="shared" si="103"/>
        <v>7.9267550571810723</v>
      </c>
    </row>
    <row r="1649" spans="1:7">
      <c r="A1649" s="1">
        <v>40996.460856481484</v>
      </c>
      <c r="B1649">
        <v>11.234</v>
      </c>
      <c r="C1649">
        <v>4.7399999999999998E-2</v>
      </c>
      <c r="D1649">
        <f t="shared" si="100"/>
        <v>284.38399999999996</v>
      </c>
      <c r="E1649">
        <f t="shared" si="101"/>
        <v>5.6427226411892718E-2</v>
      </c>
      <c r="F1649">
        <f t="shared" si="102"/>
        <v>-0.39984594796288675</v>
      </c>
      <c r="G1649" s="4">
        <f t="shared" si="103"/>
        <v>7.9260664824848499</v>
      </c>
    </row>
    <row r="1650" spans="1:7">
      <c r="A1650" s="1">
        <v>40996.46780092593</v>
      </c>
      <c r="B1650">
        <v>11.167999999999999</v>
      </c>
      <c r="C1650">
        <v>4.7030000000000002E-2</v>
      </c>
      <c r="D1650">
        <f t="shared" si="100"/>
        <v>284.31799999999998</v>
      </c>
      <c r="E1650">
        <f t="shared" si="101"/>
        <v>5.6414130749186012E-2</v>
      </c>
      <c r="F1650">
        <f t="shared" si="102"/>
        <v>-0.39977994796288674</v>
      </c>
      <c r="G1650" s="4">
        <f t="shared" si="103"/>
        <v>7.9201778353969177</v>
      </c>
    </row>
    <row r="1651" spans="1:7">
      <c r="A1651" s="1">
        <v>40996.474745370375</v>
      </c>
      <c r="B1651">
        <v>11.167999999999999</v>
      </c>
      <c r="C1651">
        <v>4.7030000000000002E-2</v>
      </c>
      <c r="D1651">
        <f t="shared" si="100"/>
        <v>284.31799999999998</v>
      </c>
      <c r="E1651">
        <f t="shared" si="101"/>
        <v>5.6414130749186012E-2</v>
      </c>
      <c r="F1651">
        <f t="shared" si="102"/>
        <v>-0.39977994796288674</v>
      </c>
      <c r="G1651" s="4">
        <f t="shared" si="103"/>
        <v>7.9201778353969177</v>
      </c>
    </row>
    <row r="1652" spans="1:7">
      <c r="A1652" s="1">
        <v>40996.481689814813</v>
      </c>
      <c r="B1652">
        <v>11.167</v>
      </c>
      <c r="C1652">
        <v>4.6969999999999998E-2</v>
      </c>
      <c r="D1652">
        <f t="shared" si="100"/>
        <v>284.31699999999995</v>
      </c>
      <c r="E1652">
        <f t="shared" si="101"/>
        <v>5.6413932330054088E-2</v>
      </c>
      <c r="F1652">
        <f t="shared" si="102"/>
        <v>-0.39977894796288671</v>
      </c>
      <c r="G1652" s="4">
        <f t="shared" si="103"/>
        <v>7.919124399078358</v>
      </c>
    </row>
    <row r="1653" spans="1:7">
      <c r="A1653" s="1">
        <v>40996.488634259258</v>
      </c>
      <c r="B1653">
        <v>11.439</v>
      </c>
      <c r="C1653">
        <v>4.8369999999999996E-2</v>
      </c>
      <c r="D1653">
        <f t="shared" si="100"/>
        <v>284.589</v>
      </c>
      <c r="E1653">
        <f t="shared" si="101"/>
        <v>5.6467902333936303E-2</v>
      </c>
      <c r="F1653">
        <f t="shared" si="102"/>
        <v>-0.40005094796288676</v>
      </c>
      <c r="G1653" s="4">
        <f t="shared" si="103"/>
        <v>7.941165324524424</v>
      </c>
    </row>
    <row r="1654" spans="1:7">
      <c r="A1654" s="1">
        <v>40996.495578703703</v>
      </c>
      <c r="B1654">
        <v>11.465</v>
      </c>
      <c r="C1654">
        <v>4.8530000000000004E-2</v>
      </c>
      <c r="D1654">
        <f t="shared" si="100"/>
        <v>284.61499999999995</v>
      </c>
      <c r="E1654">
        <f t="shared" si="101"/>
        <v>5.6473061231366202E-2</v>
      </c>
      <c r="F1654">
        <f t="shared" si="102"/>
        <v>-0.40007694796288673</v>
      </c>
      <c r="G1654" s="4">
        <f t="shared" si="103"/>
        <v>7.9437334931247188</v>
      </c>
    </row>
    <row r="1655" spans="1:7">
      <c r="A1655" s="1">
        <v>40996.502523148149</v>
      </c>
      <c r="B1655">
        <v>11.423999999999999</v>
      </c>
      <c r="C1655">
        <v>4.811E-2</v>
      </c>
      <c r="D1655">
        <f t="shared" si="100"/>
        <v>284.57399999999996</v>
      </c>
      <c r="E1655">
        <f t="shared" si="101"/>
        <v>5.6464926046957492E-2</v>
      </c>
      <c r="F1655">
        <f t="shared" si="102"/>
        <v>-0.40003594796288672</v>
      </c>
      <c r="G1655" s="4">
        <f t="shared" si="103"/>
        <v>7.9367136262641793</v>
      </c>
    </row>
    <row r="1656" spans="1:7">
      <c r="A1656" s="1">
        <v>40996.509467592594</v>
      </c>
      <c r="B1656">
        <v>11.39</v>
      </c>
      <c r="C1656">
        <v>4.7979999999999995E-2</v>
      </c>
      <c r="D1656">
        <f t="shared" si="100"/>
        <v>284.53999999999996</v>
      </c>
      <c r="E1656">
        <f t="shared" si="101"/>
        <v>5.6458179796472212E-2</v>
      </c>
      <c r="F1656">
        <f t="shared" si="102"/>
        <v>-0.40000194796288674</v>
      </c>
      <c r="G1656" s="4">
        <f t="shared" si="103"/>
        <v>7.9347571880253716</v>
      </c>
    </row>
    <row r="1657" spans="1:7">
      <c r="A1657" s="1">
        <v>40996.516412037039</v>
      </c>
      <c r="B1657">
        <v>11.365</v>
      </c>
      <c r="C1657">
        <v>4.7890000000000002E-2</v>
      </c>
      <c r="D1657">
        <f t="shared" si="100"/>
        <v>284.51499999999999</v>
      </c>
      <c r="E1657">
        <f t="shared" si="101"/>
        <v>5.6453219318174229E-2</v>
      </c>
      <c r="F1657">
        <f t="shared" si="102"/>
        <v>-0.39997694796288674</v>
      </c>
      <c r="G1657" s="4">
        <f t="shared" si="103"/>
        <v>7.9334173209622962</v>
      </c>
    </row>
    <row r="1658" spans="1:7">
      <c r="A1658" s="1">
        <v>40996.523368055554</v>
      </c>
      <c r="B1658">
        <v>11.135999999999999</v>
      </c>
      <c r="C1658">
        <v>4.675E-2</v>
      </c>
      <c r="D1658">
        <f t="shared" si="100"/>
        <v>284.286</v>
      </c>
      <c r="E1658">
        <f t="shared" si="101"/>
        <v>5.6407781336964585E-2</v>
      </c>
      <c r="F1658">
        <f t="shared" si="102"/>
        <v>-0.39974794796288676</v>
      </c>
      <c r="G1658" s="4">
        <f t="shared" si="103"/>
        <v>7.9155382002286307</v>
      </c>
    </row>
    <row r="1659" spans="1:7">
      <c r="A1659" s="1">
        <v>40996.530312499999</v>
      </c>
      <c r="B1659">
        <v>11.082000000000001</v>
      </c>
      <c r="C1659">
        <v>4.6509999999999996E-2</v>
      </c>
      <c r="D1659">
        <f t="shared" si="100"/>
        <v>284.23199999999997</v>
      </c>
      <c r="E1659">
        <f t="shared" si="101"/>
        <v>5.6397066703840919E-2</v>
      </c>
      <c r="F1659">
        <f t="shared" si="102"/>
        <v>-0.39969394796288676</v>
      </c>
      <c r="G1659" s="4">
        <f t="shared" si="103"/>
        <v>7.911829001782074</v>
      </c>
    </row>
    <row r="1660" spans="1:7">
      <c r="A1660" s="1">
        <v>40996.537256944444</v>
      </c>
      <c r="B1660">
        <v>11.093</v>
      </c>
      <c r="C1660">
        <v>4.6590000000000006E-2</v>
      </c>
      <c r="D1660">
        <f t="shared" si="100"/>
        <v>284.24299999999999</v>
      </c>
      <c r="E1660">
        <f t="shared" si="101"/>
        <v>5.6399249314292035E-2</v>
      </c>
      <c r="F1660">
        <f t="shared" si="102"/>
        <v>-0.39970494796288675</v>
      </c>
      <c r="G1660" s="4">
        <f t="shared" si="103"/>
        <v>7.9131363163337696</v>
      </c>
    </row>
    <row r="1661" spans="1:7">
      <c r="A1661" s="1">
        <v>40996.54420138889</v>
      </c>
      <c r="B1661">
        <v>11.087</v>
      </c>
      <c r="C1661">
        <v>4.6560000000000004E-2</v>
      </c>
      <c r="D1661">
        <f t="shared" si="100"/>
        <v>284.23699999999997</v>
      </c>
      <c r="E1661">
        <f t="shared" si="101"/>
        <v>5.6398058799500508E-2</v>
      </c>
      <c r="F1661">
        <f t="shared" si="102"/>
        <v>-0.39969894796288674</v>
      </c>
      <c r="G1661" s="4">
        <f t="shared" si="103"/>
        <v>7.9126650360320392</v>
      </c>
    </row>
    <row r="1662" spans="1:7">
      <c r="A1662" s="1">
        <v>40996.551145833335</v>
      </c>
      <c r="B1662">
        <v>11.079000000000001</v>
      </c>
      <c r="C1662">
        <v>4.6479999999999994E-2</v>
      </c>
      <c r="D1662">
        <f t="shared" si="100"/>
        <v>284.22899999999998</v>
      </c>
      <c r="E1662">
        <f t="shared" si="101"/>
        <v>5.6396471446445148E-2</v>
      </c>
      <c r="F1662">
        <f t="shared" si="102"/>
        <v>-0.39969094796288673</v>
      </c>
      <c r="G1662" s="4">
        <f t="shared" si="103"/>
        <v>7.9113273671133246</v>
      </c>
    </row>
    <row r="1663" spans="1:7">
      <c r="A1663" s="1">
        <v>40996.55809027778</v>
      </c>
      <c r="B1663">
        <v>11.064</v>
      </c>
      <c r="C1663">
        <v>4.6390000000000001E-2</v>
      </c>
      <c r="D1663">
        <f t="shared" si="100"/>
        <v>284.214</v>
      </c>
      <c r="E1663">
        <f t="shared" si="101"/>
        <v>5.6393495159466366E-2</v>
      </c>
      <c r="F1663">
        <f t="shared" si="102"/>
        <v>-0.39967594796288675</v>
      </c>
      <c r="G1663" s="4">
        <f t="shared" si="103"/>
        <v>7.9098829874177232</v>
      </c>
    </row>
    <row r="1664" spans="1:7">
      <c r="A1664" s="1">
        <v>40996.565023148149</v>
      </c>
      <c r="B1664">
        <v>11.042</v>
      </c>
      <c r="C1664">
        <v>4.6289999999999998E-2</v>
      </c>
      <c r="D1664">
        <f t="shared" si="100"/>
        <v>284.19199999999995</v>
      </c>
      <c r="E1664">
        <f t="shared" si="101"/>
        <v>5.6389129938564105E-2</v>
      </c>
      <c r="F1664">
        <f t="shared" si="102"/>
        <v>-0.39965394796288672</v>
      </c>
      <c r="G1664" s="4">
        <f t="shared" si="103"/>
        <v>7.9083317733176974</v>
      </c>
    </row>
    <row r="1665" spans="1:7">
      <c r="A1665" s="1">
        <v>40996.571967592594</v>
      </c>
      <c r="B1665">
        <v>11.044</v>
      </c>
      <c r="C1665">
        <v>4.6200000000000005E-2</v>
      </c>
      <c r="D1665">
        <f t="shared" si="100"/>
        <v>284.19399999999996</v>
      </c>
      <c r="E1665">
        <f t="shared" si="101"/>
        <v>5.6389526776827958E-2</v>
      </c>
      <c r="F1665">
        <f t="shared" si="102"/>
        <v>-0.39965594796288673</v>
      </c>
      <c r="G1665" s="4">
        <f t="shared" si="103"/>
        <v>7.90671554537857</v>
      </c>
    </row>
    <row r="1666" spans="1:7">
      <c r="A1666" s="1">
        <v>40996.578912037039</v>
      </c>
      <c r="B1666">
        <v>11.048</v>
      </c>
      <c r="C1666">
        <v>4.623E-2</v>
      </c>
      <c r="D1666">
        <f t="shared" si="100"/>
        <v>284.19799999999998</v>
      </c>
      <c r="E1666">
        <f t="shared" si="101"/>
        <v>5.6390320453355638E-2</v>
      </c>
      <c r="F1666">
        <f t="shared" si="102"/>
        <v>-0.39965994796288673</v>
      </c>
      <c r="G1666" s="4">
        <f t="shared" si="103"/>
        <v>7.9072072011315022</v>
      </c>
    </row>
    <row r="1667" spans="1:7">
      <c r="A1667" s="1">
        <v>40996.585856481484</v>
      </c>
      <c r="B1667">
        <v>11.044</v>
      </c>
      <c r="C1667">
        <v>4.6310000000000004E-2</v>
      </c>
      <c r="D1667">
        <f t="shared" si="100"/>
        <v>284.19399999999996</v>
      </c>
      <c r="E1667">
        <f t="shared" si="101"/>
        <v>5.6389526776827958E-2</v>
      </c>
      <c r="F1667">
        <f t="shared" si="102"/>
        <v>-0.39965594796288673</v>
      </c>
      <c r="G1667" s="4">
        <f t="shared" si="103"/>
        <v>7.9086662622277348</v>
      </c>
    </row>
    <row r="1668" spans="1:7">
      <c r="A1668" s="1">
        <v>40996.59280092593</v>
      </c>
      <c r="B1668">
        <v>11.054</v>
      </c>
      <c r="C1668">
        <v>4.6259999999999996E-2</v>
      </c>
      <c r="D1668">
        <f t="shared" si="100"/>
        <v>284.20399999999995</v>
      </c>
      <c r="E1668">
        <f t="shared" si="101"/>
        <v>5.6391510968147152E-2</v>
      </c>
      <c r="F1668">
        <f t="shared" si="102"/>
        <v>-0.39966594796288674</v>
      </c>
      <c r="G1668" s="4">
        <f t="shared" si="103"/>
        <v>7.9076786613284549</v>
      </c>
    </row>
    <row r="1669" spans="1:7">
      <c r="A1669" s="1">
        <v>40996.599745370375</v>
      </c>
      <c r="B1669">
        <v>11.054</v>
      </c>
      <c r="C1669">
        <v>4.6249999999999999E-2</v>
      </c>
      <c r="D1669">
        <f t="shared" si="100"/>
        <v>284.20399999999995</v>
      </c>
      <c r="E1669">
        <f t="shared" si="101"/>
        <v>5.6391510968147152E-2</v>
      </c>
      <c r="F1669">
        <f t="shared" si="102"/>
        <v>-0.39966594796288674</v>
      </c>
      <c r="G1669" s="4">
        <f t="shared" si="103"/>
        <v>7.9075013296728862</v>
      </c>
    </row>
    <row r="1670" spans="1:7">
      <c r="A1670" s="1">
        <v>40996.606689814813</v>
      </c>
      <c r="B1670">
        <v>11.048</v>
      </c>
      <c r="C1670">
        <v>4.6240000000000003E-2</v>
      </c>
      <c r="D1670">
        <f t="shared" si="100"/>
        <v>284.19799999999998</v>
      </c>
      <c r="E1670">
        <f t="shared" si="101"/>
        <v>5.6390320453355638E-2</v>
      </c>
      <c r="F1670">
        <f t="shared" si="102"/>
        <v>-0.39965994796288673</v>
      </c>
      <c r="G1670" s="4">
        <f t="shared" si="103"/>
        <v>7.9073845365309037</v>
      </c>
    </row>
    <row r="1671" spans="1:7">
      <c r="A1671" s="1">
        <v>40996.613634259258</v>
      </c>
      <c r="B1671">
        <v>11.051</v>
      </c>
      <c r="C1671">
        <v>4.6210000000000001E-2</v>
      </c>
      <c r="D1671">
        <f t="shared" si="100"/>
        <v>284.20099999999996</v>
      </c>
      <c r="E1671">
        <f t="shared" si="101"/>
        <v>5.6390915710751388E-2</v>
      </c>
      <c r="F1671">
        <f t="shared" si="102"/>
        <v>-0.39966294796288671</v>
      </c>
      <c r="G1671" s="4">
        <f t="shared" si="103"/>
        <v>7.9068222663721945</v>
      </c>
    </row>
    <row r="1672" spans="1:7">
      <c r="A1672" s="1">
        <v>40996.620578703703</v>
      </c>
      <c r="B1672">
        <v>11.055</v>
      </c>
      <c r="C1672">
        <v>4.6280000000000002E-2</v>
      </c>
      <c r="D1672">
        <f t="shared" si="100"/>
        <v>284.20499999999998</v>
      </c>
      <c r="E1672">
        <f t="shared" si="101"/>
        <v>5.6391709387279082E-2</v>
      </c>
      <c r="F1672">
        <f t="shared" si="102"/>
        <v>-0.39966694796288676</v>
      </c>
      <c r="G1672" s="4">
        <f t="shared" si="103"/>
        <v>7.9080232326400104</v>
      </c>
    </row>
    <row r="1673" spans="1:7">
      <c r="A1673" s="1">
        <v>40996.627523148149</v>
      </c>
      <c r="B1673">
        <v>11.055</v>
      </c>
      <c r="C1673">
        <v>4.6270000000000006E-2</v>
      </c>
      <c r="D1673">
        <f t="shared" si="100"/>
        <v>284.20499999999998</v>
      </c>
      <c r="E1673">
        <f t="shared" si="101"/>
        <v>5.6391709387279082E-2</v>
      </c>
      <c r="F1673">
        <f t="shared" si="102"/>
        <v>-0.39966694796288676</v>
      </c>
      <c r="G1673" s="4">
        <f t="shared" si="103"/>
        <v>7.9078459016083986</v>
      </c>
    </row>
    <row r="1674" spans="1:7">
      <c r="A1674" s="1">
        <v>40996.634467592594</v>
      </c>
      <c r="B1674">
        <v>11.055</v>
      </c>
      <c r="C1674">
        <v>4.6299999999999994E-2</v>
      </c>
      <c r="D1674">
        <f t="shared" si="100"/>
        <v>284.20499999999998</v>
      </c>
      <c r="E1674">
        <f t="shared" si="101"/>
        <v>5.6391709387279082E-2</v>
      </c>
      <c r="F1674">
        <f t="shared" si="102"/>
        <v>-0.39966694796288676</v>
      </c>
      <c r="G1674" s="4">
        <f t="shared" si="103"/>
        <v>7.9083778947032348</v>
      </c>
    </row>
    <row r="1675" spans="1:7">
      <c r="A1675" s="1">
        <v>40996.641412037039</v>
      </c>
      <c r="B1675">
        <v>11.073</v>
      </c>
      <c r="C1675">
        <v>4.6369999999999995E-2</v>
      </c>
      <c r="D1675">
        <f t="shared" si="100"/>
        <v>284.22299999999996</v>
      </c>
      <c r="E1675">
        <f t="shared" si="101"/>
        <v>5.6395280931653635E-2</v>
      </c>
      <c r="F1675">
        <f t="shared" si="102"/>
        <v>-0.39968494796288673</v>
      </c>
      <c r="G1675" s="4">
        <f t="shared" si="103"/>
        <v>7.9094374670013261</v>
      </c>
    </row>
    <row r="1676" spans="1:7">
      <c r="A1676" s="1">
        <v>40996.648356481484</v>
      </c>
      <c r="B1676">
        <v>11.089</v>
      </c>
      <c r="C1676">
        <v>4.6549999999999994E-2</v>
      </c>
      <c r="D1676">
        <f t="shared" si="100"/>
        <v>284.23899999999998</v>
      </c>
      <c r="E1676">
        <f t="shared" si="101"/>
        <v>5.6398455637764348E-2</v>
      </c>
      <c r="F1676">
        <f t="shared" si="102"/>
        <v>-0.39970094796288674</v>
      </c>
      <c r="G1676" s="4">
        <f t="shared" si="103"/>
        <v>7.9124675120372894</v>
      </c>
    </row>
    <row r="1677" spans="1:7">
      <c r="A1677" s="1">
        <v>40996.65530092593</v>
      </c>
      <c r="B1677">
        <v>11.108000000000001</v>
      </c>
      <c r="C1677">
        <v>4.6640000000000001E-2</v>
      </c>
      <c r="D1677">
        <f t="shared" ref="D1677:D1693" si="104">B1677+273.15</f>
        <v>284.25799999999998</v>
      </c>
      <c r="E1677">
        <f t="shared" ref="E1677:E1693" si="105">$C$2*D1677/96487*LN(10)</f>
        <v>5.6402225601270825E-2</v>
      </c>
      <c r="F1677">
        <f t="shared" ref="F1677:F1693" si="106">$C$7-0.001*(D1677-$C$5)</f>
        <v>-0.39971994796288673</v>
      </c>
      <c r="G1677" s="4">
        <f t="shared" ref="G1677:G1693" si="107">(C1677-F1677)/E1677</f>
        <v>7.9138711851262409</v>
      </c>
    </row>
    <row r="1678" spans="1:7">
      <c r="A1678" s="1">
        <v>40996.662245370375</v>
      </c>
      <c r="B1678">
        <v>11.113</v>
      </c>
      <c r="C1678">
        <v>4.675E-2</v>
      </c>
      <c r="D1678">
        <f t="shared" si="104"/>
        <v>284.26299999999998</v>
      </c>
      <c r="E1678">
        <f t="shared" si="105"/>
        <v>5.6403217696930429E-2</v>
      </c>
      <c r="F1678">
        <f t="shared" si="106"/>
        <v>-0.39972494796288677</v>
      </c>
      <c r="G1678" s="4">
        <f t="shared" si="107"/>
        <v>7.9157708760857597</v>
      </c>
    </row>
    <row r="1679" spans="1:7">
      <c r="A1679" s="1">
        <v>40996.66918981482</v>
      </c>
      <c r="B1679">
        <v>11.101000000000001</v>
      </c>
      <c r="C1679">
        <v>4.6649999999999997E-2</v>
      </c>
      <c r="D1679">
        <f t="shared" si="104"/>
        <v>284.25099999999998</v>
      </c>
      <c r="E1679">
        <f t="shared" si="105"/>
        <v>5.6400836667347382E-2</v>
      </c>
      <c r="F1679">
        <f t="shared" si="106"/>
        <v>-0.39971294796288676</v>
      </c>
      <c r="G1679" s="4">
        <f t="shared" si="107"/>
        <v>7.9141192637892814</v>
      </c>
    </row>
    <row r="1680" spans="1:7">
      <c r="A1680" s="1">
        <v>40996.676134259265</v>
      </c>
      <c r="B1680">
        <v>11.121</v>
      </c>
      <c r="C1680">
        <v>4.6840000000000007E-2</v>
      </c>
      <c r="D1680">
        <f t="shared" si="104"/>
        <v>284.27099999999996</v>
      </c>
      <c r="E1680">
        <f t="shared" si="105"/>
        <v>5.6404805049985789E-2</v>
      </c>
      <c r="F1680">
        <f t="shared" si="106"/>
        <v>-0.39973294796288672</v>
      </c>
      <c r="G1680" s="4">
        <f t="shared" si="107"/>
        <v>7.9172855498239016</v>
      </c>
    </row>
    <row r="1681" spans="1:7">
      <c r="A1681" s="1">
        <v>40996.683078703711</v>
      </c>
      <c r="B1681">
        <v>11.135</v>
      </c>
      <c r="C1681">
        <v>4.6880000000000005E-2</v>
      </c>
      <c r="D1681">
        <f t="shared" si="104"/>
        <v>284.28499999999997</v>
      </c>
      <c r="E1681">
        <f t="shared" si="105"/>
        <v>5.6407582917832662E-2</v>
      </c>
      <c r="F1681">
        <f t="shared" si="106"/>
        <v>-0.39974694796288673</v>
      </c>
      <c r="G1681" s="4">
        <f t="shared" si="107"/>
        <v>7.9178529704680951</v>
      </c>
    </row>
    <row r="1682" spans="1:7">
      <c r="A1682" s="1">
        <v>40996.690023148149</v>
      </c>
      <c r="B1682">
        <v>11.234999999999999</v>
      </c>
      <c r="C1682">
        <v>4.7579999999999997E-2</v>
      </c>
      <c r="D1682">
        <f t="shared" si="104"/>
        <v>284.38499999999999</v>
      </c>
      <c r="E1682">
        <f t="shared" si="105"/>
        <v>5.6427424831024649E-2</v>
      </c>
      <c r="F1682">
        <f t="shared" si="106"/>
        <v>-0.39984694796288678</v>
      </c>
      <c r="G1682" s="4">
        <f t="shared" si="107"/>
        <v>7.9292462716973873</v>
      </c>
    </row>
    <row r="1683" spans="1:7">
      <c r="A1683" s="1">
        <v>40996.696967592594</v>
      </c>
      <c r="B1683">
        <v>11.26</v>
      </c>
      <c r="C1683">
        <v>4.759E-2</v>
      </c>
      <c r="D1683">
        <f t="shared" si="104"/>
        <v>284.40999999999997</v>
      </c>
      <c r="E1683">
        <f t="shared" si="105"/>
        <v>5.6432385309322645E-2</v>
      </c>
      <c r="F1683">
        <f t="shared" si="106"/>
        <v>-0.39987194796288672</v>
      </c>
      <c r="G1683" s="4">
        <f t="shared" si="107"/>
        <v>7.9291694921314253</v>
      </c>
    </row>
    <row r="1684" spans="1:7">
      <c r="A1684" s="1">
        <v>40996.703912037039</v>
      </c>
      <c r="B1684">
        <v>11.266</v>
      </c>
      <c r="C1684">
        <v>4.7670000000000004E-2</v>
      </c>
      <c r="D1684">
        <f t="shared" si="104"/>
        <v>284.416</v>
      </c>
      <c r="E1684">
        <f t="shared" si="105"/>
        <v>5.6433575824114166E-2</v>
      </c>
      <c r="F1684">
        <f t="shared" si="106"/>
        <v>-0.39987794796288678</v>
      </c>
      <c r="G1684" s="4">
        <f t="shared" si="107"/>
        <v>7.9305261349689058</v>
      </c>
    </row>
    <row r="1685" spans="1:7">
      <c r="A1685" s="1">
        <v>40996.710856481484</v>
      </c>
      <c r="B1685">
        <v>11.273</v>
      </c>
      <c r="C1685">
        <v>4.7689999999999996E-2</v>
      </c>
      <c r="D1685">
        <f t="shared" si="104"/>
        <v>284.423</v>
      </c>
      <c r="E1685">
        <f t="shared" si="105"/>
        <v>5.6434964758037602E-2</v>
      </c>
      <c r="F1685">
        <f t="shared" si="106"/>
        <v>-0.39988494796288676</v>
      </c>
      <c r="G1685" s="4">
        <f t="shared" si="107"/>
        <v>7.9308093817696959</v>
      </c>
    </row>
    <row r="1686" spans="1:7">
      <c r="A1686" s="1">
        <v>40996.71780092593</v>
      </c>
      <c r="B1686">
        <v>11.266999999999999</v>
      </c>
      <c r="C1686">
        <v>4.7689999999999996E-2</v>
      </c>
      <c r="D1686">
        <f t="shared" si="104"/>
        <v>284.41699999999997</v>
      </c>
      <c r="E1686">
        <f t="shared" si="105"/>
        <v>5.6433774243246082E-2</v>
      </c>
      <c r="F1686">
        <f t="shared" si="106"/>
        <v>-0.39987894796288675</v>
      </c>
      <c r="G1686" s="4">
        <f t="shared" si="107"/>
        <v>7.9308703691114761</v>
      </c>
    </row>
    <row r="1687" spans="1:7">
      <c r="A1687" s="1">
        <v>40996.724745370375</v>
      </c>
      <c r="B1687">
        <v>11.304</v>
      </c>
      <c r="C1687">
        <v>4.7759999999999997E-2</v>
      </c>
      <c r="D1687">
        <f t="shared" si="104"/>
        <v>284.45399999999995</v>
      </c>
      <c r="E1687">
        <f t="shared" si="105"/>
        <v>5.6441115751127119E-2</v>
      </c>
      <c r="F1687">
        <f t="shared" si="106"/>
        <v>-0.39991594796288671</v>
      </c>
      <c r="G1687" s="4">
        <f t="shared" si="107"/>
        <v>7.9317345521105622</v>
      </c>
    </row>
    <row r="1688" spans="1:7">
      <c r="A1688" s="1">
        <v>40996.731689814813</v>
      </c>
      <c r="B1688">
        <v>11.319000000000001</v>
      </c>
      <c r="C1688">
        <v>4.7719999999999999E-2</v>
      </c>
      <c r="D1688">
        <f t="shared" si="104"/>
        <v>284.46899999999999</v>
      </c>
      <c r="E1688">
        <f t="shared" si="105"/>
        <v>5.6444092038105916E-2</v>
      </c>
      <c r="F1688">
        <f t="shared" si="106"/>
        <v>-0.39993094796288675</v>
      </c>
      <c r="G1688" s="4">
        <f t="shared" si="107"/>
        <v>7.9308733970009397</v>
      </c>
    </row>
    <row r="1689" spans="1:7">
      <c r="A1689" s="1">
        <v>40996.738634259258</v>
      </c>
      <c r="B1689">
        <v>11.342000000000001</v>
      </c>
      <c r="C1689">
        <v>4.7780000000000003E-2</v>
      </c>
      <c r="D1689">
        <f t="shared" si="104"/>
        <v>284.49199999999996</v>
      </c>
      <c r="E1689">
        <f t="shared" si="105"/>
        <v>5.6448655678140065E-2</v>
      </c>
      <c r="F1689">
        <f t="shared" si="106"/>
        <v>-0.39995394796288675</v>
      </c>
      <c r="G1689" s="4">
        <f t="shared" si="107"/>
        <v>7.931702581471276</v>
      </c>
    </row>
    <row r="1690" spans="1:7">
      <c r="A1690" s="1">
        <v>40996.745578703703</v>
      </c>
      <c r="B1690">
        <v>11.365</v>
      </c>
      <c r="C1690">
        <v>4.7810000000000005E-2</v>
      </c>
      <c r="D1690">
        <f t="shared" si="104"/>
        <v>284.51499999999999</v>
      </c>
      <c r="E1690">
        <f t="shared" si="105"/>
        <v>5.6453219318174229E-2</v>
      </c>
      <c r="F1690">
        <f t="shared" si="106"/>
        <v>-0.39997694796288674</v>
      </c>
      <c r="G1690" s="4">
        <f t="shared" si="107"/>
        <v>7.9320002184309226</v>
      </c>
    </row>
    <row r="1691" spans="1:7">
      <c r="A1691" s="1">
        <v>40996.752523148149</v>
      </c>
      <c r="B1691">
        <v>11.407999999999999</v>
      </c>
      <c r="C1691">
        <v>4.786E-2</v>
      </c>
      <c r="D1691">
        <f t="shared" si="104"/>
        <v>284.55799999999999</v>
      </c>
      <c r="E1691">
        <f t="shared" si="105"/>
        <v>5.6461751340846779E-2</v>
      </c>
      <c r="F1691">
        <f t="shared" si="106"/>
        <v>-0.40001994796288676</v>
      </c>
      <c r="G1691" s="4">
        <f t="shared" si="107"/>
        <v>7.9324487343500412</v>
      </c>
    </row>
    <row r="1692" spans="1:7">
      <c r="A1692" s="1">
        <v>40996.759467592594</v>
      </c>
      <c r="B1692">
        <v>11.438000000000001</v>
      </c>
      <c r="C1692">
        <v>4.7920000000000004E-2</v>
      </c>
      <c r="D1692">
        <f t="shared" si="104"/>
        <v>284.58799999999997</v>
      </c>
      <c r="E1692">
        <f t="shared" si="105"/>
        <v>5.6467703914804365E-2</v>
      </c>
      <c r="F1692">
        <f t="shared" si="106"/>
        <v>-0.40004994796288673</v>
      </c>
      <c r="G1692" s="4">
        <f t="shared" si="107"/>
        <v>7.933206362326354</v>
      </c>
    </row>
    <row r="1693" spans="1:7">
      <c r="A1693" s="1">
        <v>40996.766412037039</v>
      </c>
      <c r="B1693">
        <v>11.491</v>
      </c>
      <c r="C1693">
        <v>4.7939999999999997E-2</v>
      </c>
      <c r="D1693">
        <f t="shared" si="104"/>
        <v>284.64099999999996</v>
      </c>
      <c r="E1693">
        <f t="shared" si="105"/>
        <v>5.6478220128796129E-2</v>
      </c>
      <c r="F1693">
        <f t="shared" si="106"/>
        <v>-0.4001029479628867</v>
      </c>
      <c r="G1693" s="4">
        <f t="shared" si="107"/>
        <v>7.9330217372492298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frge</dc:creator>
  <cp:lastModifiedBy>frge</cp:lastModifiedBy>
  <dcterms:created xsi:type="dcterms:W3CDTF">2012-03-28T20:03:21Z</dcterms:created>
  <dcterms:modified xsi:type="dcterms:W3CDTF">2012-03-28T20:23:36Z</dcterms:modified>
</cp:coreProperties>
</file>