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" yWindow="40" windowWidth="18500" windowHeight="7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Sheet1!$A$1:$AH$39</definedName>
  </definedNames>
  <calcPr calcId="145621"/>
</workbook>
</file>

<file path=xl/calcChain.xml><?xml version="1.0" encoding="utf-8"?>
<calcChain xmlns="http://schemas.openxmlformats.org/spreadsheetml/2006/main">
  <c r="F20" i="1" l="1"/>
  <c r="B20" i="1"/>
</calcChain>
</file>

<file path=xl/sharedStrings.xml><?xml version="1.0" encoding="utf-8"?>
<sst xmlns="http://schemas.openxmlformats.org/spreadsheetml/2006/main" count="31" uniqueCount="25">
  <si>
    <t>Horiz.</t>
  </si>
  <si>
    <t>Vert</t>
  </si>
  <si>
    <t>3D PRINTED VISIJET M3 CRYSTAL-TEST CYLINDERS  (SHARK TAG)</t>
  </si>
  <si>
    <t>Avg.</t>
  </si>
  <si>
    <t>CAMTAG</t>
  </si>
  <si>
    <t>XHD - Vert.</t>
  </si>
  <si>
    <t>XHD - Horiz.</t>
  </si>
  <si>
    <t>Press.</t>
  </si>
  <si>
    <t>VM</t>
  </si>
  <si>
    <t>press</t>
  </si>
  <si>
    <t>Press</t>
  </si>
  <si>
    <t>Hoop Stress</t>
  </si>
  <si>
    <t>Tensile        XHD - Horiz.</t>
  </si>
  <si>
    <t>Compressive (.05 in/min)</t>
  </si>
  <si>
    <t>Von Mises Stress</t>
  </si>
  <si>
    <t xml:space="preserve"> (MATHCAD PV8.0)</t>
  </si>
  <si>
    <t xml:space="preserve">psi </t>
  </si>
  <si>
    <t>Hydrostatic</t>
  </si>
  <si>
    <t>test 1 @ 300 psi/min = 933 VM stress / min</t>
  </si>
  <si>
    <t>then 100 psi/min to failure = 311 VM stress/min</t>
  </si>
  <si>
    <t>2-4 @ 1000psi/min to 2200 psi = 3112 VM stress/min</t>
  </si>
  <si>
    <t>NOTE:</t>
  </si>
  <si>
    <t>Coupon Tests .05 in/min  -&gt; @.05in = 1672 lbf.  Then F/A = 1672/.250 = 6688 psi/min</t>
  </si>
  <si>
    <t>Compressive (.02 in/min)</t>
  </si>
  <si>
    <t xml:space="preserve">Coupon Tests .02 in/min 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</si>
</sst>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3D PRINTED VISIJET M3 CRYSTAL-TEST CYLINDERS  (SHARK TAG)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Horiz. Build</c:v>
          </c:tx>
          <c:val>
            <c:numRef>
              <c:f>Sheet1!$B$4:$B$7</c:f>
              <c:numCache>
                <c:formatCode>General</c:formatCode>
                <c:ptCount val="4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</c:numCache>
            </c:numRef>
          </c:val>
          <c:smooth val="0"/>
        </c:ser>
        <c:ser>
          <c:idx val="2"/>
          <c:order val="1"/>
          <c:tx>
            <c:v>Vert. Build</c:v>
          </c:tx>
          <c:val>
            <c:numRef>
              <c:f>Sheet1!$F$4:$F$7</c:f>
              <c:numCache>
                <c:formatCode>General</c:formatCode>
                <c:ptCount val="4"/>
                <c:pt idx="0">
                  <c:v>3200</c:v>
                </c:pt>
                <c:pt idx="1">
                  <c:v>2930</c:v>
                </c:pt>
                <c:pt idx="2">
                  <c:v>2930</c:v>
                </c:pt>
                <c:pt idx="3">
                  <c:v>2870</c:v>
                </c:pt>
              </c:numCache>
            </c:numRef>
          </c:val>
          <c:smooth val="0"/>
        </c:ser>
        <c:ser>
          <c:idx val="0"/>
          <c:order val="2"/>
          <c:tx>
            <c:v>CAMTAG</c:v>
          </c:tx>
          <c:val>
            <c:numRef>
              <c:f>Sheet1!$J$4:$J$7</c:f>
              <c:numCache>
                <c:formatCode>General</c:formatCode>
                <c:ptCount val="4"/>
                <c:pt idx="0">
                  <c:v>3350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58656"/>
        <c:axId val="47560192"/>
      </c:lineChart>
      <c:catAx>
        <c:axId val="47558656"/>
        <c:scaling>
          <c:orientation val="minMax"/>
        </c:scaling>
        <c:delete val="0"/>
        <c:axPos val="b"/>
        <c:majorTickMark val="out"/>
        <c:minorTickMark val="none"/>
        <c:tickLblPos val="nextTo"/>
        <c:crossAx val="47560192"/>
        <c:crosses val="autoZero"/>
        <c:auto val="1"/>
        <c:lblAlgn val="ctr"/>
        <c:lblOffset val="100"/>
        <c:noMultiLvlLbl val="0"/>
      </c:catAx>
      <c:valAx>
        <c:axId val="47560192"/>
        <c:scaling>
          <c:orientation val="minMax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(PSI.)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7558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Uni-Axial/Hoop Compressive Stress &amp; VM. Stress per min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389248021670898"/>
          <c:y val="0.11966692963973734"/>
          <c:w val="0.57414952683499498"/>
          <c:h val="0.72887312195016007"/>
        </c:manualLayout>
      </c:layout>
      <c:scatterChart>
        <c:scatterStyle val="lineMarker"/>
        <c:varyColors val="0"/>
        <c:ser>
          <c:idx val="2"/>
          <c:order val="0"/>
          <c:tx>
            <c:v>CAMTAG</c:v>
          </c:tx>
          <c:spPr>
            <a:ln w="28575">
              <a:noFill/>
            </a:ln>
          </c:spPr>
          <c:yVal>
            <c:numRef>
              <c:f>Sheet1!$L$4:$L$7</c:f>
              <c:numCache>
                <c:formatCode>General</c:formatCode>
                <c:ptCount val="4"/>
                <c:pt idx="0">
                  <c:v>12040</c:v>
                </c:pt>
              </c:numCache>
            </c:numRef>
          </c:yVal>
          <c:smooth val="0"/>
        </c:ser>
        <c:ser>
          <c:idx val="0"/>
          <c:order val="1"/>
          <c:tx>
            <c:v>Horiz. Build</c:v>
          </c:tx>
          <c:spPr>
            <a:ln w="28575">
              <a:noFill/>
            </a:ln>
          </c:spPr>
          <c:yVal>
            <c:numRef>
              <c:f>Sheet1!$D$4:$D$7</c:f>
              <c:numCache>
                <c:formatCode>General</c:formatCode>
                <c:ptCount val="4"/>
                <c:pt idx="0">
                  <c:v>11140</c:v>
                </c:pt>
                <c:pt idx="1">
                  <c:v>9916</c:v>
                </c:pt>
                <c:pt idx="2">
                  <c:v>9879</c:v>
                </c:pt>
                <c:pt idx="3">
                  <c:v>9738</c:v>
                </c:pt>
              </c:numCache>
            </c:numRef>
          </c:yVal>
          <c:smooth val="0"/>
        </c:ser>
        <c:ser>
          <c:idx val="1"/>
          <c:order val="2"/>
          <c:tx>
            <c:v>Vert. Build</c:v>
          </c:tx>
          <c:spPr>
            <a:ln w="28575">
              <a:noFill/>
            </a:ln>
          </c:spPr>
          <c:yVal>
            <c:numRef>
              <c:f>Sheet1!$H$4:$H$7</c:f>
              <c:numCache>
                <c:formatCode>General</c:formatCode>
                <c:ptCount val="4"/>
                <c:pt idx="0">
                  <c:v>11500</c:v>
                </c:pt>
                <c:pt idx="1">
                  <c:v>10520</c:v>
                </c:pt>
                <c:pt idx="2">
                  <c:v>10520</c:v>
                </c:pt>
                <c:pt idx="3">
                  <c:v>10310</c:v>
                </c:pt>
              </c:numCache>
            </c:numRef>
          </c:yVal>
          <c:smooth val="0"/>
        </c:ser>
        <c:ser>
          <c:idx val="3"/>
          <c:order val="3"/>
          <c:tx>
            <c:v>Comp. .05 in/min XHD-Vert.</c:v>
          </c:tx>
          <c:spPr>
            <a:ln w="28575">
              <a:noFill/>
            </a:ln>
          </c:spPr>
          <c:yVal>
            <c:numRef>
              <c:f>Sheet1!$N$4:$N$8</c:f>
              <c:numCache>
                <c:formatCode>General</c:formatCode>
                <c:ptCount val="5"/>
                <c:pt idx="0">
                  <c:v>7357.3</c:v>
                </c:pt>
                <c:pt idx="1">
                  <c:v>7149.2</c:v>
                </c:pt>
                <c:pt idx="2" formatCode="0.0">
                  <c:v>7358</c:v>
                </c:pt>
                <c:pt idx="3">
                  <c:v>7431.2</c:v>
                </c:pt>
                <c:pt idx="4">
                  <c:v>7311.6</c:v>
                </c:pt>
              </c:numCache>
            </c:numRef>
          </c:yVal>
          <c:smooth val="0"/>
        </c:ser>
        <c:ser>
          <c:idx val="4"/>
          <c:order val="4"/>
          <c:tx>
            <c:v>Comp. .05 in/min XHD-Horiz.</c:v>
          </c:tx>
          <c:spPr>
            <a:ln w="28575">
              <a:noFill/>
            </a:ln>
          </c:spPr>
          <c:yVal>
            <c:numRef>
              <c:f>Sheet1!$P$4:$P$8</c:f>
              <c:numCache>
                <c:formatCode>General</c:formatCode>
                <c:ptCount val="5"/>
                <c:pt idx="0" formatCode="0.0">
                  <c:v>7356</c:v>
                </c:pt>
                <c:pt idx="1">
                  <c:v>7372.3</c:v>
                </c:pt>
                <c:pt idx="2">
                  <c:v>7236.7</c:v>
                </c:pt>
                <c:pt idx="3">
                  <c:v>7284.4</c:v>
                </c:pt>
                <c:pt idx="4">
                  <c:v>7418.9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Sheet1!$R$1</c:f>
              <c:strCache>
                <c:ptCount val="1"/>
                <c:pt idx="0">
                  <c:v>Compressive (.02 in/min)</c:v>
                </c:pt>
              </c:strCache>
            </c:strRef>
          </c:tx>
          <c:spPr>
            <a:ln w="28575">
              <a:noFill/>
            </a:ln>
          </c:spPr>
          <c:yVal>
            <c:numRef>
              <c:f>Sheet1!$R$4:$R$8</c:f>
              <c:numCache>
                <c:formatCode>General</c:formatCode>
                <c:ptCount val="5"/>
                <c:pt idx="0">
                  <c:v>7162.8</c:v>
                </c:pt>
                <c:pt idx="1">
                  <c:v>7129.2</c:v>
                </c:pt>
                <c:pt idx="2" formatCode="0.0">
                  <c:v>7340</c:v>
                </c:pt>
                <c:pt idx="3" formatCode="0.0">
                  <c:v>7172</c:v>
                </c:pt>
                <c:pt idx="4">
                  <c:v>7200.4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614208"/>
        <c:axId val="107398272"/>
      </c:scatterChart>
      <c:valAx>
        <c:axId val="11361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Test Item Numbers (H1-4, V1-4, </a:t>
                </a:r>
                <a:r>
                  <a:rPr lang="en-US" baseline="0"/>
                  <a:t> Comp  .05 in/min 1-5, Comp .02 in/min 1-5</a:t>
                </a:r>
                <a:r>
                  <a:rPr lang="en-US"/>
                  <a:t>)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07398272"/>
        <c:crosses val="autoZero"/>
        <c:crossBetween val="midCat"/>
      </c:valAx>
      <c:valAx>
        <c:axId val="107398272"/>
        <c:scaling>
          <c:orientation val="minMax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Uni-Axial</a:t>
                </a:r>
                <a:r>
                  <a:rPr lang="en-US" baseline="0"/>
                  <a:t> / Hoop</a:t>
                </a:r>
                <a:r>
                  <a:rPr lang="en-US"/>
                  <a:t> Stress (psi)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36142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478245670419021"/>
          <c:y val="0.25018003701918218"/>
          <c:w val="0.22351392270876191"/>
          <c:h val="0.3100321390610641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606269</xdr:colOff>
      <xdr:row>22</xdr:row>
      <xdr:rowOff>27549</xdr:rowOff>
    </xdr:from>
    <xdr:to>
      <xdr:col>10</xdr:col>
      <xdr:colOff>603250</xdr:colOff>
      <xdr:row>39</xdr:row>
      <xdr:rowOff>107634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25</xdr:col>
      <xdr:colOff>175260</xdr:colOff>
      <xdr:row>11</xdr:row>
      <xdr:rowOff>53340</xdr:rowOff>
    </xdr:from>
    <xdr:ext cx="184731" cy="264560"/>
    <xdr:sp macro="" textlink="">
      <xdr:nvSpPr>
        <xdr:cNvPr id="5" name="TextBox 4"/>
        <xdr:cNvSpPr txBox="1"/>
      </xdr:nvSpPr>
      <xdr:spPr>
        <a:xfrm>
          <a:off x="8100060" y="1699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9</xdr:row>
      <xdr:rowOff>121920</xdr:rowOff>
    </xdr:from>
    <xdr:ext cx="184731" cy="264560"/>
    <xdr:sp macro="" textlink="">
      <xdr:nvSpPr>
        <xdr:cNvPr id="6" name="TextBox 5"/>
        <xdr:cNvSpPr txBox="1"/>
      </xdr:nvSpPr>
      <xdr:spPr>
        <a:xfrm>
          <a:off x="7315200" y="140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601980</xdr:colOff>
      <xdr:row>9</xdr:row>
      <xdr:rowOff>60960</xdr:rowOff>
    </xdr:from>
    <xdr:ext cx="184731" cy="264560"/>
    <xdr:sp macro="" textlink="">
      <xdr:nvSpPr>
        <xdr:cNvPr id="7" name="TextBox 6"/>
        <xdr:cNvSpPr txBox="1"/>
      </xdr:nvSpPr>
      <xdr:spPr>
        <a:xfrm>
          <a:off x="7307580" y="1341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15240</xdr:colOff>
      <xdr:row>21</xdr:row>
      <xdr:rowOff>121920</xdr:rowOff>
    </xdr:from>
    <xdr:ext cx="184731" cy="264560"/>
    <xdr:sp macro="" textlink="">
      <xdr:nvSpPr>
        <xdr:cNvPr id="8" name="TextBox 7"/>
        <xdr:cNvSpPr txBox="1"/>
      </xdr:nvSpPr>
      <xdr:spPr>
        <a:xfrm>
          <a:off x="7330440" y="3413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60960</xdr:colOff>
      <xdr:row>33</xdr:row>
      <xdr:rowOff>0</xdr:rowOff>
    </xdr:from>
    <xdr:ext cx="531602" cy="205740"/>
    <xdr:sp macro="" textlink="">
      <xdr:nvSpPr>
        <xdr:cNvPr id="9" name="TextBox 8"/>
        <xdr:cNvSpPr txBox="1"/>
      </xdr:nvSpPr>
      <xdr:spPr>
        <a:xfrm>
          <a:off x="4838700" y="6065520"/>
          <a:ext cx="531602" cy="205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8401</a:t>
          </a:r>
        </a:p>
      </xdr:txBody>
    </xdr:sp>
    <xdr:clientData/>
  </xdr:oneCellAnchor>
  <xdr:oneCellAnchor>
    <xdr:from>
      <xdr:col>9</xdr:col>
      <xdr:colOff>22860</xdr:colOff>
      <xdr:row>31</xdr:row>
      <xdr:rowOff>121920</xdr:rowOff>
    </xdr:from>
    <xdr:ext cx="470642" cy="243840"/>
    <xdr:sp macro="" textlink="">
      <xdr:nvSpPr>
        <xdr:cNvPr id="10" name="TextBox 9"/>
        <xdr:cNvSpPr txBox="1"/>
      </xdr:nvSpPr>
      <xdr:spPr>
        <a:xfrm>
          <a:off x="4800600" y="5821680"/>
          <a:ext cx="470642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8710</a:t>
          </a:r>
        </a:p>
      </xdr:txBody>
    </xdr:sp>
    <xdr:clientData/>
  </xdr:oneCellAnchor>
  <xdr:oneCellAnchor>
    <xdr:from>
      <xdr:col>9</xdr:col>
      <xdr:colOff>7620</xdr:colOff>
      <xdr:row>30</xdr:row>
      <xdr:rowOff>15240</xdr:rowOff>
    </xdr:from>
    <xdr:ext cx="478262" cy="297180"/>
    <xdr:sp macro="" textlink="">
      <xdr:nvSpPr>
        <xdr:cNvPr id="11" name="TextBox 10"/>
        <xdr:cNvSpPr txBox="1"/>
      </xdr:nvSpPr>
      <xdr:spPr>
        <a:xfrm>
          <a:off x="4785360" y="5532120"/>
          <a:ext cx="478262" cy="2971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9024</a:t>
          </a:r>
        </a:p>
      </xdr:txBody>
    </xdr:sp>
    <xdr:clientData/>
  </xdr:oneCellAnchor>
  <xdr:oneCellAnchor>
    <xdr:from>
      <xdr:col>9</xdr:col>
      <xdr:colOff>7620</xdr:colOff>
      <xdr:row>28</xdr:row>
      <xdr:rowOff>99060</xdr:rowOff>
    </xdr:from>
    <xdr:ext cx="493502" cy="281940"/>
    <xdr:sp macro="" textlink="">
      <xdr:nvSpPr>
        <xdr:cNvPr id="12" name="TextBox 11"/>
        <xdr:cNvSpPr txBox="1"/>
      </xdr:nvSpPr>
      <xdr:spPr>
        <a:xfrm>
          <a:off x="4785360" y="5250180"/>
          <a:ext cx="493502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9333</a:t>
          </a:r>
        </a:p>
      </xdr:txBody>
    </xdr:sp>
    <xdr:clientData/>
  </xdr:oneCellAnchor>
  <xdr:oneCellAnchor>
    <xdr:from>
      <xdr:col>9</xdr:col>
      <xdr:colOff>60960</xdr:colOff>
      <xdr:row>27</xdr:row>
      <xdr:rowOff>7620</xdr:rowOff>
    </xdr:from>
    <xdr:ext cx="470642" cy="274320"/>
    <xdr:sp macro="" textlink="">
      <xdr:nvSpPr>
        <xdr:cNvPr id="13" name="TextBox 12"/>
        <xdr:cNvSpPr txBox="1"/>
      </xdr:nvSpPr>
      <xdr:spPr>
        <a:xfrm>
          <a:off x="4838700" y="4975860"/>
          <a:ext cx="47064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9646</a:t>
          </a:r>
        </a:p>
      </xdr:txBody>
    </xdr:sp>
    <xdr:clientData/>
  </xdr:oneCellAnchor>
  <xdr:oneCellAnchor>
    <xdr:from>
      <xdr:col>9</xdr:col>
      <xdr:colOff>60960</xdr:colOff>
      <xdr:row>25</xdr:row>
      <xdr:rowOff>129540</xdr:rowOff>
    </xdr:from>
    <xdr:ext cx="470642" cy="274320"/>
    <xdr:sp macro="" textlink="">
      <xdr:nvSpPr>
        <xdr:cNvPr id="14" name="TextBox 13"/>
        <xdr:cNvSpPr txBox="1"/>
      </xdr:nvSpPr>
      <xdr:spPr>
        <a:xfrm>
          <a:off x="4838700" y="4732020"/>
          <a:ext cx="47064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9955</a:t>
          </a:r>
        </a:p>
      </xdr:txBody>
    </xdr:sp>
    <xdr:clientData/>
  </xdr:oneCellAnchor>
  <xdr:oneCellAnchor>
    <xdr:from>
      <xdr:col>9</xdr:col>
      <xdr:colOff>45720</xdr:colOff>
      <xdr:row>24</xdr:row>
      <xdr:rowOff>15240</xdr:rowOff>
    </xdr:from>
    <xdr:ext cx="603096" cy="297180"/>
    <xdr:sp macro="" textlink="">
      <xdr:nvSpPr>
        <xdr:cNvPr id="15" name="TextBox 14"/>
        <xdr:cNvSpPr txBox="1"/>
      </xdr:nvSpPr>
      <xdr:spPr>
        <a:xfrm>
          <a:off x="4823460" y="4434840"/>
          <a:ext cx="603096" cy="2971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10269</a:t>
          </a:r>
        </a:p>
      </xdr:txBody>
    </xdr:sp>
    <xdr:clientData/>
  </xdr:oneCellAnchor>
  <xdr:twoCellAnchor>
    <xdr:from>
      <xdr:col>12</xdr:col>
      <xdr:colOff>48189</xdr:colOff>
      <xdr:row>21</xdr:row>
      <xdr:rowOff>175189</xdr:rowOff>
    </xdr:from>
    <xdr:to>
      <xdr:col>22</xdr:col>
      <xdr:colOff>216957</xdr:colOff>
      <xdr:row>46</xdr:row>
      <xdr:rowOff>55562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0.78061</cdr:x>
      <cdr:y>0.70261</cdr:y>
    </cdr:from>
    <cdr:to>
      <cdr:x>0.9483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56562" y="24575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0.77921</cdr:x>
      <cdr:y>0.84883</cdr:y>
    </cdr:from>
    <cdr:to>
      <cdr:x>0.90917</cdr:x>
      <cdr:y>0.93061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248942" y="2609924"/>
          <a:ext cx="708660" cy="251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7779 VonMises</a:t>
          </a:r>
        </a:p>
      </cdr:txBody>
    </cdr:sp>
  </cdr:relSizeAnchor>
  <cdr:relSizeAnchor xmlns:cdr="http://schemas.openxmlformats.org/drawingml/2006/chartDrawing">
    <cdr:from>
      <cdr:x>0.77642</cdr:x>
      <cdr:y>0.7852</cdr:y>
    </cdr:from>
    <cdr:to>
      <cdr:x>0.90358</cdr:x>
      <cdr:y>0.85459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233729" y="2557884"/>
          <a:ext cx="693391" cy="226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8090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0.62061</cdr:x>
      <cdr:y>0.59844</cdr:y>
    </cdr:from>
    <cdr:to>
      <cdr:x>0.89394</cdr:x>
      <cdr:y>0.7501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28668" y="2672399"/>
          <a:ext cx="2082621" cy="677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---6,688</a:t>
          </a:r>
          <a:r>
            <a:rPr lang="en-US" sz="1100" baseline="0"/>
            <a:t> VM/min</a:t>
          </a:r>
        </a:p>
        <a:p xmlns:a="http://schemas.openxmlformats.org/drawingml/2006/main">
          <a:r>
            <a:rPr lang="en-US" sz="1100" baseline="0"/>
            <a:t>---3,828 VM/min Horiz.</a:t>
          </a:r>
          <a:endParaRPr lang="en-US" sz="1100"/>
        </a:p>
      </cdr:txBody>
    </cdr:sp>
  </cdr:relSizeAnchor>
  <cdr:relSizeAnchor xmlns:cdr="http://schemas.openxmlformats.org/drawingml/2006/chartDrawing">
    <cdr:from>
      <cdr:x>0.60709</cdr:x>
      <cdr:y>0.3339</cdr:y>
    </cdr:from>
    <cdr:to>
      <cdr:x>0.77148</cdr:x>
      <cdr:y>0.48137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625681" y="1491067"/>
          <a:ext cx="1252559" cy="6585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----- 3,112 VM/min</a:t>
          </a:r>
        </a:p>
        <a:p xmlns:a="http://schemas.openxmlformats.org/drawingml/2006/main">
          <a:r>
            <a:rPr lang="en-US" sz="1100"/>
            <a:t>------</a:t>
          </a:r>
        </a:p>
      </cdr:txBody>
    </cdr:sp>
  </cdr:relSizeAnchor>
  <cdr:relSizeAnchor xmlns:cdr="http://schemas.openxmlformats.org/drawingml/2006/chartDrawing">
    <cdr:from>
      <cdr:x>0.21886</cdr:x>
      <cdr:y>0.17835</cdr:y>
    </cdr:from>
    <cdr:to>
      <cdr:x>0.38324</cdr:x>
      <cdr:y>0.32582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67606" y="796441"/>
          <a:ext cx="1252482" cy="6585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------------------------------------------------------------------------- 933 VM/min</a:t>
          </a:r>
        </a:p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topLeftCell="C20" zoomScale="80" zoomScaleNormal="80" workbookViewId="0">
      <selection activeCell="L23" sqref="L23"/>
    </sheetView>
  </sheetViews>
  <sheetFormatPr defaultRowHeight="14.5" x14ac:dyDescent="0.35"/>
  <cols>
    <col min="5" max="5" width="3.453125" customWidth="1"/>
    <col min="9" max="9" width="4" customWidth="1"/>
    <col min="13" max="13" width="3.1796875" customWidth="1"/>
    <col min="14" max="14" width="20.81640625" customWidth="1"/>
    <col min="15" max="15" width="3.54296875" customWidth="1"/>
    <col min="16" max="16" width="19.90625" customWidth="1"/>
    <col min="17" max="17" width="4.1796875" customWidth="1"/>
    <col min="18" max="18" width="21.6328125" customWidth="1"/>
    <col min="19" max="19" width="4" customWidth="1"/>
    <col min="20" max="20" width="12" customWidth="1"/>
    <col min="30" max="30" width="3.6328125" customWidth="1"/>
    <col min="31" max="31" width="9.90625" customWidth="1"/>
    <col min="33" max="33" width="14.81640625" customWidth="1"/>
  </cols>
  <sheetData>
    <row r="1" spans="1:24" ht="14.4" x14ac:dyDescent="0.3">
      <c r="A1" t="s">
        <v>2</v>
      </c>
      <c r="N1" t="s">
        <v>13</v>
      </c>
      <c r="P1" t="s">
        <v>13</v>
      </c>
      <c r="R1" t="s">
        <v>23</v>
      </c>
    </row>
    <row r="2" spans="1:24" ht="22.75" customHeight="1" x14ac:dyDescent="0.3">
      <c r="B2" t="s">
        <v>0</v>
      </c>
      <c r="F2" t="s">
        <v>1</v>
      </c>
      <c r="J2" t="s">
        <v>4</v>
      </c>
      <c r="N2" s="10" t="s">
        <v>5</v>
      </c>
      <c r="O2" s="10"/>
      <c r="P2" s="10" t="s">
        <v>6</v>
      </c>
      <c r="R2" s="10" t="s">
        <v>5</v>
      </c>
      <c r="T2" s="12" t="s">
        <v>12</v>
      </c>
    </row>
    <row r="3" spans="1:24" ht="22.75" customHeight="1" x14ac:dyDescent="0.3">
      <c r="B3" t="s">
        <v>7</v>
      </c>
      <c r="C3" t="s">
        <v>8</v>
      </c>
      <c r="D3" t="s">
        <v>11</v>
      </c>
      <c r="F3" t="s">
        <v>9</v>
      </c>
      <c r="G3" t="s">
        <v>8</v>
      </c>
      <c r="H3" t="s">
        <v>11</v>
      </c>
      <c r="J3" t="s">
        <v>10</v>
      </c>
      <c r="K3" t="s">
        <v>8</v>
      </c>
      <c r="L3" t="s">
        <v>11</v>
      </c>
      <c r="N3" s="10"/>
      <c r="O3" s="10"/>
      <c r="P3" s="10"/>
      <c r="V3" s="13" t="s">
        <v>16</v>
      </c>
      <c r="X3" s="14" t="s">
        <v>14</v>
      </c>
    </row>
    <row r="4" spans="1:24" ht="14.4" x14ac:dyDescent="0.3">
      <c r="A4">
        <v>1</v>
      </c>
      <c r="B4">
        <v>3100</v>
      </c>
      <c r="C4">
        <v>9646</v>
      </c>
      <c r="D4">
        <v>11140</v>
      </c>
      <c r="F4">
        <v>3200</v>
      </c>
      <c r="G4">
        <v>9955</v>
      </c>
      <c r="H4">
        <v>11500</v>
      </c>
      <c r="J4">
        <v>3350</v>
      </c>
      <c r="K4">
        <v>10423</v>
      </c>
      <c r="L4">
        <v>12040</v>
      </c>
      <c r="N4">
        <v>7357.3</v>
      </c>
      <c r="P4" s="11">
        <v>7356</v>
      </c>
      <c r="R4">
        <v>7162.8</v>
      </c>
      <c r="T4">
        <v>5702.7</v>
      </c>
      <c r="V4" t="s">
        <v>17</v>
      </c>
      <c r="X4" t="s">
        <v>15</v>
      </c>
    </row>
    <row r="5" spans="1:24" ht="14.4" x14ac:dyDescent="0.3">
      <c r="A5">
        <v>2</v>
      </c>
      <c r="B5">
        <v>2760</v>
      </c>
      <c r="C5">
        <v>8587</v>
      </c>
      <c r="D5">
        <v>9916</v>
      </c>
      <c r="F5">
        <v>2930</v>
      </c>
      <c r="G5">
        <v>9114</v>
      </c>
      <c r="H5">
        <v>10520</v>
      </c>
      <c r="N5">
        <v>7149.2</v>
      </c>
      <c r="P5">
        <v>7372.3</v>
      </c>
      <c r="R5">
        <v>7129.2</v>
      </c>
      <c r="T5">
        <v>5169.3</v>
      </c>
      <c r="V5">
        <v>3350</v>
      </c>
      <c r="X5">
        <v>10423</v>
      </c>
    </row>
    <row r="6" spans="1:24" ht="14.4" x14ac:dyDescent="0.3">
      <c r="A6">
        <v>3</v>
      </c>
      <c r="B6">
        <v>2750</v>
      </c>
      <c r="C6">
        <v>8556</v>
      </c>
      <c r="D6">
        <v>9879</v>
      </c>
      <c r="F6">
        <v>2930</v>
      </c>
      <c r="G6">
        <v>9114</v>
      </c>
      <c r="H6">
        <v>10520</v>
      </c>
      <c r="N6" s="11">
        <v>7358</v>
      </c>
      <c r="P6">
        <v>7236.7</v>
      </c>
      <c r="R6" s="11">
        <v>7340</v>
      </c>
      <c r="T6">
        <v>5100.7</v>
      </c>
      <c r="V6">
        <v>3300</v>
      </c>
      <c r="X6">
        <v>10269</v>
      </c>
    </row>
    <row r="7" spans="1:24" ht="14.4" x14ac:dyDescent="0.3">
      <c r="A7">
        <v>4</v>
      </c>
      <c r="B7">
        <v>2710</v>
      </c>
      <c r="C7">
        <v>8433</v>
      </c>
      <c r="D7">
        <v>9738</v>
      </c>
      <c r="F7">
        <v>2870</v>
      </c>
      <c r="G7">
        <v>8928</v>
      </c>
      <c r="H7">
        <v>10310</v>
      </c>
      <c r="N7">
        <v>7431.2</v>
      </c>
      <c r="P7">
        <v>7284.4</v>
      </c>
      <c r="R7" s="11">
        <v>7172</v>
      </c>
      <c r="T7">
        <v>5606.3</v>
      </c>
      <c r="V7">
        <v>3200</v>
      </c>
      <c r="X7">
        <v>9955</v>
      </c>
    </row>
    <row r="8" spans="1:24" ht="14.4" x14ac:dyDescent="0.3">
      <c r="N8">
        <v>7311.6</v>
      </c>
      <c r="P8">
        <v>7418.9</v>
      </c>
      <c r="R8">
        <v>7200.4</v>
      </c>
      <c r="T8">
        <v>5296.6</v>
      </c>
      <c r="V8">
        <v>3100</v>
      </c>
      <c r="X8">
        <v>9646</v>
      </c>
    </row>
    <row r="9" spans="1:24" ht="14.4" x14ac:dyDescent="0.3">
      <c r="A9" t="s">
        <v>21</v>
      </c>
      <c r="V9">
        <v>3000</v>
      </c>
      <c r="X9">
        <v>9333</v>
      </c>
    </row>
    <row r="10" spans="1:24" ht="14.4" x14ac:dyDescent="0.3">
      <c r="B10" t="s">
        <v>18</v>
      </c>
      <c r="V10">
        <v>2930</v>
      </c>
      <c r="X10">
        <v>9114</v>
      </c>
    </row>
    <row r="11" spans="1:24" ht="14.4" x14ac:dyDescent="0.3">
      <c r="B11" t="s">
        <v>20</v>
      </c>
      <c r="V11">
        <v>2910</v>
      </c>
      <c r="X11">
        <v>9053</v>
      </c>
    </row>
    <row r="12" spans="1:24" ht="14.4" x14ac:dyDescent="0.3">
      <c r="B12" t="s">
        <v>19</v>
      </c>
      <c r="V12">
        <v>2900</v>
      </c>
      <c r="X12">
        <v>9024</v>
      </c>
    </row>
    <row r="13" spans="1:24" ht="14.4" x14ac:dyDescent="0.3">
      <c r="B13" s="15" t="s">
        <v>22</v>
      </c>
      <c r="V13">
        <v>2870</v>
      </c>
      <c r="X13">
        <v>8928</v>
      </c>
    </row>
    <row r="14" spans="1:24" ht="14.4" x14ac:dyDescent="0.3">
      <c r="B14" s="15" t="s">
        <v>24</v>
      </c>
      <c r="V14">
        <v>2800</v>
      </c>
      <c r="X14">
        <v>8710</v>
      </c>
    </row>
    <row r="15" spans="1:24" ht="14.4" x14ac:dyDescent="0.3">
      <c r="V15">
        <v>2760</v>
      </c>
      <c r="X15">
        <v>8587</v>
      </c>
    </row>
    <row r="16" spans="1:24" ht="14.4" x14ac:dyDescent="0.3">
      <c r="A16" s="1">
        <v>2</v>
      </c>
      <c r="B16" s="2">
        <v>2760</v>
      </c>
      <c r="C16" s="2"/>
      <c r="D16" s="2"/>
      <c r="E16" s="2"/>
      <c r="F16" s="3">
        <v>2930</v>
      </c>
      <c r="G16" s="5"/>
      <c r="H16" s="5"/>
      <c r="V16">
        <v>2750</v>
      </c>
      <c r="X16">
        <v>8556</v>
      </c>
    </row>
    <row r="17" spans="1:24" ht="14.4" x14ac:dyDescent="0.3">
      <c r="A17" s="4">
        <v>3</v>
      </c>
      <c r="B17" s="5">
        <v>2750</v>
      </c>
      <c r="C17" s="5"/>
      <c r="D17" s="5"/>
      <c r="E17" s="5"/>
      <c r="F17" s="6">
        <v>2930</v>
      </c>
      <c r="G17" s="5"/>
      <c r="H17" s="5"/>
      <c r="V17">
        <v>2740</v>
      </c>
      <c r="X17">
        <v>8524</v>
      </c>
    </row>
    <row r="18" spans="1:24" ht="14.4" x14ac:dyDescent="0.3">
      <c r="A18" s="4">
        <v>4</v>
      </c>
      <c r="B18" s="5">
        <v>2710</v>
      </c>
      <c r="C18" s="5"/>
      <c r="D18" s="5"/>
      <c r="E18" s="5"/>
      <c r="F18" s="6">
        <v>2870</v>
      </c>
      <c r="G18" s="5"/>
      <c r="H18" s="5"/>
      <c r="V18">
        <v>2710</v>
      </c>
      <c r="X18">
        <v>8433</v>
      </c>
    </row>
    <row r="19" spans="1:24" ht="14.4" x14ac:dyDescent="0.3">
      <c r="A19" s="4"/>
      <c r="B19" s="5"/>
      <c r="C19" s="5"/>
      <c r="D19" s="5"/>
      <c r="E19" s="5"/>
      <c r="F19" s="6"/>
      <c r="G19" s="5"/>
      <c r="H19" s="5"/>
      <c r="V19">
        <v>2700</v>
      </c>
      <c r="X19">
        <v>8401</v>
      </c>
    </row>
    <row r="20" spans="1:24" ht="14.4" x14ac:dyDescent="0.3">
      <c r="A20" s="7" t="s">
        <v>3</v>
      </c>
      <c r="B20" s="8">
        <f>(B16+B17+B18)/3</f>
        <v>2740</v>
      </c>
      <c r="C20" s="8"/>
      <c r="D20" s="8"/>
      <c r="E20" s="8"/>
      <c r="F20" s="9">
        <f>(F16+F17+F18)/3</f>
        <v>2910</v>
      </c>
      <c r="G20" s="5"/>
      <c r="H20" s="5"/>
      <c r="V20">
        <v>2600</v>
      </c>
      <c r="X20">
        <v>8090</v>
      </c>
    </row>
    <row r="21" spans="1:24" ht="14.4" x14ac:dyDescent="0.3">
      <c r="V21">
        <v>2500</v>
      </c>
      <c r="X21">
        <v>7779</v>
      </c>
    </row>
  </sheetData>
  <pageMargins left="0.7" right="0.7" top="0.75" bottom="0.75" header="0.3" footer="0.3"/>
  <pageSetup paperSize="1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cp:lastPrinted>2014-09-10T20:52:32Z</cp:lastPrinted>
  <dcterms:created xsi:type="dcterms:W3CDTF">2014-08-29T21:03:57Z</dcterms:created>
  <dcterms:modified xsi:type="dcterms:W3CDTF">2016-10-09T23:08:58Z</dcterms:modified>
</cp:coreProperties>
</file>