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145621"/>
  <webPublishing codePage="1252"/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H29" i="1"/>
  <c r="G29" i="1"/>
  <c r="F29" i="1"/>
  <c r="E29" i="1"/>
  <c r="D29" i="1"/>
  <c r="H21" i="1"/>
  <c r="G21" i="1"/>
  <c r="F21" i="1"/>
  <c r="E21" i="1"/>
  <c r="D21" i="1"/>
  <c r="H16" i="1"/>
  <c r="G16" i="1"/>
  <c r="F16" i="1"/>
  <c r="E16" i="1"/>
  <c r="D16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<sst xmlns="http://schemas.openxmlformats.org/spreadsheetml/2006/main" count="53" uniqueCount="39">
  <si>
    <t>Labor Hours by Year</t>
  </si>
  <si>
    <r>
      <rPr>
        <sz val="12"/>
        <color rgb="FF006699"/>
        <rFont val="Tahoma"/>
        <family val="2"/>
      </rPr>
      <t xml:space="preserve">For Project: </t>
    </r>
    <r>
      <rPr>
        <sz val="12"/>
        <color rgb="FF006699"/>
        <rFont val="Tahoma"/>
        <family val="2"/>
      </rPr>
      <t>901506 - DeepPIV</t>
    </r>
  </si>
  <si>
    <t>Entered Hours</t>
  </si>
  <si>
    <t>2014</t>
  </si>
  <si>
    <t>2015</t>
  </si>
  <si>
    <t>2016</t>
  </si>
  <si>
    <t>2017</t>
  </si>
  <si>
    <t>2018</t>
  </si>
  <si>
    <t>Total(Fiscal Year)</t>
  </si>
  <si>
    <t>901506</t>
  </si>
  <si>
    <t>Allen, Jerry R</t>
  </si>
  <si>
    <t>ENG-Machinist</t>
  </si>
  <si>
    <t>Allen, Jerry T</t>
  </si>
  <si>
    <t>Erickson, Jon C</t>
  </si>
  <si>
    <t>ENG-Mechanical Engineer</t>
  </si>
  <si>
    <t>Ferreira, John  G</t>
  </si>
  <si>
    <t>ENG-Mechanical Tech</t>
  </si>
  <si>
    <t>Flores, Frank</t>
  </si>
  <si>
    <t>Graves, Dale R</t>
  </si>
  <si>
    <t>Kecy, Chad D</t>
  </si>
  <si>
    <t xml:space="preserve">ENG-Electrical Engineer </t>
  </si>
  <si>
    <t>Klimov , Denis V</t>
  </si>
  <si>
    <t>Klimov, Denis V</t>
  </si>
  <si>
    <t>Marion , Thomas L</t>
  </si>
  <si>
    <t>ENG-Electrical Tech</t>
  </si>
  <si>
    <t>Montgomery, James N</t>
  </si>
  <si>
    <t>Parker, Michael  D</t>
  </si>
  <si>
    <t>Risi, Michael A</t>
  </si>
  <si>
    <t>ENG-Software Eng - Embedded</t>
  </si>
  <si>
    <t>Rosal , Jose D</t>
  </si>
  <si>
    <t>Rosal, Jose D</t>
  </si>
  <si>
    <t>Scholfield, James T</t>
  </si>
  <si>
    <t>Sherman , Alana D</t>
  </si>
  <si>
    <t>Sherman, Alana D</t>
  </si>
  <si>
    <t>Thompson, Ford R</t>
  </si>
  <si>
    <t>Tynes, Mark</t>
  </si>
  <si>
    <t>Report Total</t>
  </si>
  <si>
    <r>
      <rPr>
        <sz val="10"/>
        <color theme="1"/>
        <rFont val="Tahoma"/>
        <family val="2"/>
      </rPr>
      <t xml:space="preserve">Report Name: </t>
    </r>
    <r>
      <rPr>
        <sz val="10"/>
        <color theme="1"/>
        <rFont val="Tahoma"/>
        <family val="2"/>
      </rPr>
      <t>Labor Hours by Year_L1</t>
    </r>
  </si>
  <si>
    <r>
      <rPr>
        <sz val="10"/>
        <color theme="1"/>
        <rFont val="Tahoma"/>
        <family val="2"/>
      </rPr>
      <t xml:space="preserve">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</si>
</sst>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mmm\ d\,\ yyyy"/>
  </numFmts>
  <fonts count="7" x14ac:knownFonts="1">
    <font>
      <sz val="10"/>
      <color theme="1"/>
      <name val="Tahoma"/>
      <family val="2"/>
    </font>
    <font>
      <sz val="20"/>
      <color rgb="FF006699"/>
      <name val="Tahoma"/>
      <family val="2"/>
    </font>
    <font>
      <sz val="12"/>
      <color rgb="FF006699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</fills>
  <borders count="11">
    <border>
      <left/>
      <right/>
      <top/>
      <bottom/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4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0" fillId="0" borderId="7" xfId="0" applyBorder="1"/>
    <xf numFmtId="164" fontId="4" fillId="0" borderId="7" xfId="0" applyNumberFormat="1" applyFont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4" fillId="2" borderId="4" xfId="0" applyFont="1" applyFill="1" applyBorder="1" applyAlignment="1">
      <alignment vertical="top"/>
    </xf>
    <xf numFmtId="0" fontId="0" fillId="2" borderId="5" xfId="0" applyFill="1" applyBorder="1"/>
    <xf numFmtId="0" fontId="0" fillId="2" borderId="6" xfId="0" applyFill="1" applyBorder="1"/>
    <xf numFmtId="0" fontId="3" fillId="3" borderId="4" xfId="0" applyFont="1" applyFill="1" applyBorder="1" applyAlignment="1">
      <alignment vertical="top"/>
    </xf>
    <xf numFmtId="0" fontId="0" fillId="3" borderId="9" xfId="0" applyFill="1" applyBorder="1"/>
    <xf numFmtId="0" fontId="0" fillId="3" borderId="10" xfId="0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right" vertical="center"/>
    </xf>
    <xf numFmtId="19" fontId="5" fillId="0" borderId="0" xfId="0" applyNumberFormat="1" applyFont="1" applyAlignment="1">
      <alignment horizontal="right" vertical="center"/>
    </xf>
    <xf numFmtId="0" fontId="3" fillId="2" borderId="4" xfId="0" applyFont="1" applyFill="1" applyBorder="1" applyAlignment="1">
      <alignment vertical="top"/>
    </xf>
    <xf numFmtId="164" fontId="6" fillId="0" borderId="7" xfId="0" applyNumberFormat="1" applyFont="1" applyBorder="1"/>
    <xf numFmtId="0" fontId="6" fillId="0" borderId="0" xfId="0" applyFont="1"/>
    <xf numFmtId="164" fontId="3" fillId="0" borderId="7" xfId="0" applyNumberFormat="1" applyFont="1" applyBorder="1" applyAlignment="1">
      <alignment horizontal="right" vertical="top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4" workbookViewId="0">
      <selection activeCell="B29" sqref="A29:XFD29"/>
    </sheetView>
  </sheetViews>
  <sheetFormatPr defaultRowHeight="12.75" customHeight="1" x14ac:dyDescent="0.2"/>
  <cols>
    <col min="1" max="1" width="7.42578125" bestFit="1" customWidth="1"/>
    <col min="2" max="2" width="18.85546875" bestFit="1" customWidth="1"/>
    <col min="3" max="3" width="25.140625" bestFit="1" customWidth="1"/>
    <col min="4" max="4" width="8.7109375" bestFit="1" customWidth="1"/>
    <col min="5" max="5" width="20.140625" bestFit="1" customWidth="1"/>
    <col min="6" max="6" width="21.28515625" bestFit="1" customWidth="1"/>
    <col min="7" max="7" width="10" bestFit="1" customWidth="1"/>
    <col min="8" max="8" width="8.7109375" bestFit="1" customWidth="1"/>
    <col min="9" max="9" width="18.85546875" bestFit="1" customWidth="1"/>
  </cols>
  <sheetData>
    <row r="1" spans="1:9" ht="12.75" customHeight="1" x14ac:dyDescent="0.2">
      <c r="A1" s="6"/>
      <c r="B1" s="6"/>
      <c r="C1" s="6"/>
      <c r="D1" s="6"/>
    </row>
    <row r="2" spans="1:9" ht="29.25" customHeight="1" x14ac:dyDescent="0.2">
      <c r="A2" s="6"/>
      <c r="B2" s="6"/>
      <c r="C2" s="6"/>
      <c r="D2" s="6"/>
      <c r="E2" s="7" t="s">
        <v>0</v>
      </c>
      <c r="F2" s="6"/>
      <c r="G2" s="6"/>
      <c r="H2" s="6"/>
      <c r="I2" s="6"/>
    </row>
    <row r="3" spans="1:9" ht="19.5" customHeight="1" x14ac:dyDescent="0.2">
      <c r="A3" s="6"/>
      <c r="B3" s="6"/>
      <c r="C3" s="6"/>
      <c r="D3" s="6"/>
      <c r="E3" s="8" t="s">
        <v>1</v>
      </c>
      <c r="F3" s="6"/>
      <c r="G3" s="6"/>
      <c r="H3" s="6"/>
      <c r="I3" s="6"/>
    </row>
    <row r="4" spans="1:9" ht="12.75" customHeight="1" x14ac:dyDescent="0.2">
      <c r="A4" s="6"/>
      <c r="B4" s="6"/>
      <c r="C4" s="6"/>
      <c r="D4" s="6"/>
    </row>
    <row r="5" spans="1:9" x14ac:dyDescent="0.2">
      <c r="A5" s="9" t="s">
        <v>2</v>
      </c>
      <c r="B5" s="10"/>
      <c r="C5" s="11"/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2" t="s">
        <v>8</v>
      </c>
    </row>
    <row r="6" spans="1:9" x14ac:dyDescent="0.2">
      <c r="A6" s="12" t="s">
        <v>9</v>
      </c>
      <c r="B6" s="1" t="s">
        <v>19</v>
      </c>
      <c r="C6" s="1" t="s">
        <v>20</v>
      </c>
      <c r="D6" s="4">
        <v>6</v>
      </c>
      <c r="E6" s="4">
        <v>133</v>
      </c>
      <c r="F6" s="4">
        <v>321</v>
      </c>
      <c r="G6" s="4">
        <v>64</v>
      </c>
      <c r="H6" s="4">
        <v>25</v>
      </c>
      <c r="I6" s="5">
        <v>549</v>
      </c>
    </row>
    <row r="7" spans="1:9" x14ac:dyDescent="0.2">
      <c r="A7" s="13"/>
      <c r="B7" s="1" t="s">
        <v>21</v>
      </c>
      <c r="C7" s="1" t="s">
        <v>20</v>
      </c>
      <c r="D7" s="3"/>
      <c r="E7" s="3"/>
      <c r="F7" s="4">
        <v>107</v>
      </c>
      <c r="G7" s="4">
        <v>4</v>
      </c>
      <c r="H7" s="3"/>
      <c r="I7" s="5">
        <v>111</v>
      </c>
    </row>
    <row r="8" spans="1:9" x14ac:dyDescent="0.2">
      <c r="A8" s="13"/>
      <c r="B8" s="1" t="s">
        <v>22</v>
      </c>
      <c r="C8" s="1" t="s">
        <v>20</v>
      </c>
      <c r="D8" s="3"/>
      <c r="E8" s="3"/>
      <c r="F8" s="3"/>
      <c r="G8" s="4">
        <v>256</v>
      </c>
      <c r="H8" s="4">
        <v>50</v>
      </c>
      <c r="I8" s="5">
        <v>306</v>
      </c>
    </row>
    <row r="9" spans="1:9" x14ac:dyDescent="0.2">
      <c r="A9" s="13"/>
      <c r="B9" s="1" t="s">
        <v>32</v>
      </c>
      <c r="C9" s="1" t="s">
        <v>20</v>
      </c>
      <c r="D9" s="4">
        <v>37</v>
      </c>
      <c r="E9" s="4">
        <v>231</v>
      </c>
      <c r="F9" s="4">
        <v>128.5</v>
      </c>
      <c r="G9" s="4">
        <v>9</v>
      </c>
      <c r="H9" s="3"/>
      <c r="I9" s="5">
        <v>405.5</v>
      </c>
    </row>
    <row r="10" spans="1:9" x14ac:dyDescent="0.2">
      <c r="A10" s="13"/>
      <c r="B10" s="1" t="s">
        <v>33</v>
      </c>
      <c r="C10" s="1" t="s">
        <v>20</v>
      </c>
      <c r="D10" s="3"/>
      <c r="E10" s="3"/>
      <c r="F10" s="3"/>
      <c r="G10" s="4">
        <v>294</v>
      </c>
      <c r="H10" s="4">
        <v>129</v>
      </c>
      <c r="I10" s="5">
        <v>423</v>
      </c>
    </row>
    <row r="11" spans="1:9" s="24" customFormat="1" x14ac:dyDescent="0.2">
      <c r="A11" s="13"/>
      <c r="B11" s="22"/>
      <c r="C11" s="22"/>
      <c r="D11" s="23">
        <f>SUM(D6:D10)</f>
        <v>43</v>
      </c>
      <c r="E11" s="23">
        <f t="shared" ref="E11:H11" si="0">SUM(E6:E10)</f>
        <v>364</v>
      </c>
      <c r="F11" s="23">
        <f t="shared" si="0"/>
        <v>556.5</v>
      </c>
      <c r="G11" s="23">
        <f t="shared" si="0"/>
        <v>627</v>
      </c>
      <c r="H11" s="23">
        <f t="shared" si="0"/>
        <v>204</v>
      </c>
      <c r="I11" s="5"/>
    </row>
    <row r="12" spans="1:9" x14ac:dyDescent="0.2">
      <c r="A12" s="13"/>
      <c r="B12" s="1" t="s">
        <v>23</v>
      </c>
      <c r="C12" s="1" t="s">
        <v>24</v>
      </c>
      <c r="D12" s="3"/>
      <c r="E12" s="4">
        <v>28</v>
      </c>
      <c r="F12" s="4">
        <v>11</v>
      </c>
      <c r="G12" s="3"/>
      <c r="H12" s="3"/>
      <c r="I12" s="5">
        <v>39</v>
      </c>
    </row>
    <row r="13" spans="1:9" x14ac:dyDescent="0.2">
      <c r="A13" s="13"/>
      <c r="B13" s="1" t="s">
        <v>25</v>
      </c>
      <c r="C13" s="1" t="s">
        <v>24</v>
      </c>
      <c r="D13" s="3"/>
      <c r="E13" s="4">
        <v>13</v>
      </c>
      <c r="F13" s="4">
        <v>115</v>
      </c>
      <c r="G13" s="3"/>
      <c r="H13" s="3"/>
      <c r="I13" s="5">
        <v>128</v>
      </c>
    </row>
    <row r="14" spans="1:9" x14ac:dyDescent="0.2">
      <c r="A14" s="13"/>
      <c r="B14" s="1" t="s">
        <v>29</v>
      </c>
      <c r="C14" s="1" t="s">
        <v>24</v>
      </c>
      <c r="D14" s="3"/>
      <c r="E14" s="3"/>
      <c r="F14" s="4">
        <v>28.5</v>
      </c>
      <c r="G14" s="3"/>
      <c r="H14" s="3"/>
      <c r="I14" s="5">
        <v>28.5</v>
      </c>
    </row>
    <row r="15" spans="1:9" x14ac:dyDescent="0.2">
      <c r="A15" s="13"/>
      <c r="B15" s="1" t="s">
        <v>30</v>
      </c>
      <c r="C15" s="1" t="s">
        <v>24</v>
      </c>
      <c r="D15" s="3"/>
      <c r="E15" s="3"/>
      <c r="F15" s="3"/>
      <c r="G15" s="4">
        <v>7</v>
      </c>
      <c r="H15" s="3"/>
      <c r="I15" s="5">
        <v>7</v>
      </c>
    </row>
    <row r="16" spans="1:9" s="24" customFormat="1" x14ac:dyDescent="0.2">
      <c r="A16" s="13"/>
      <c r="B16" s="22"/>
      <c r="C16" s="22"/>
      <c r="D16" s="26">
        <f>SUM(D12:D15)</f>
        <v>0</v>
      </c>
      <c r="E16" s="26">
        <f t="shared" ref="E16:H16" si="1">SUM(E12:E15)</f>
        <v>41</v>
      </c>
      <c r="F16" s="26">
        <f t="shared" si="1"/>
        <v>154.5</v>
      </c>
      <c r="G16" s="26">
        <f t="shared" si="1"/>
        <v>7</v>
      </c>
      <c r="H16" s="26">
        <f t="shared" si="1"/>
        <v>0</v>
      </c>
      <c r="I16" s="5"/>
    </row>
    <row r="17" spans="1:9" x14ac:dyDescent="0.2">
      <c r="A17" s="13"/>
      <c r="B17" s="1" t="s">
        <v>10</v>
      </c>
      <c r="C17" s="1" t="s">
        <v>11</v>
      </c>
      <c r="D17" s="4">
        <v>2.5</v>
      </c>
      <c r="E17" s="3"/>
      <c r="F17" s="3"/>
      <c r="G17" s="3"/>
      <c r="H17" s="3"/>
      <c r="I17" s="5">
        <v>2.5</v>
      </c>
    </row>
    <row r="18" spans="1:9" x14ac:dyDescent="0.2">
      <c r="A18" s="13"/>
      <c r="B18" s="1" t="s">
        <v>12</v>
      </c>
      <c r="C18" s="1" t="s">
        <v>11</v>
      </c>
      <c r="D18" s="3"/>
      <c r="E18" s="3"/>
      <c r="F18" s="3"/>
      <c r="G18" s="4">
        <v>64</v>
      </c>
      <c r="H18" s="3"/>
      <c r="I18" s="5">
        <v>64</v>
      </c>
    </row>
    <row r="19" spans="1:9" x14ac:dyDescent="0.2">
      <c r="A19" s="13"/>
      <c r="B19" s="1" t="s">
        <v>34</v>
      </c>
      <c r="C19" s="1" t="s">
        <v>11</v>
      </c>
      <c r="D19" s="3"/>
      <c r="E19" s="4">
        <v>1</v>
      </c>
      <c r="F19" s="4">
        <v>138.5</v>
      </c>
      <c r="G19" s="4">
        <v>96</v>
      </c>
      <c r="H19" s="3"/>
      <c r="I19" s="5">
        <v>235.5</v>
      </c>
    </row>
    <row r="20" spans="1:9" ht="13.5" thickBot="1" x14ac:dyDescent="0.25">
      <c r="A20" s="13"/>
      <c r="B20" s="1" t="s">
        <v>35</v>
      </c>
      <c r="C20" s="1" t="s">
        <v>11</v>
      </c>
      <c r="D20" s="4">
        <v>111</v>
      </c>
      <c r="E20" s="4">
        <v>4</v>
      </c>
      <c r="F20" s="4">
        <v>116</v>
      </c>
      <c r="G20" s="4">
        <v>72</v>
      </c>
      <c r="H20" s="3"/>
      <c r="I20" s="5">
        <v>303</v>
      </c>
    </row>
    <row r="21" spans="1:9" s="24" customFormat="1" ht="13.5" thickBot="1" x14ac:dyDescent="0.25">
      <c r="A21" s="13"/>
      <c r="B21" s="22"/>
      <c r="C21" s="22"/>
      <c r="D21" s="25">
        <f>SUM(D17:D20)</f>
        <v>113.5</v>
      </c>
      <c r="E21" s="25">
        <f t="shared" ref="E21:H21" si="2">SUM(E17:E20)</f>
        <v>5</v>
      </c>
      <c r="F21" s="25">
        <f t="shared" si="2"/>
        <v>254.5</v>
      </c>
      <c r="G21" s="25">
        <f t="shared" si="2"/>
        <v>232</v>
      </c>
      <c r="H21" s="25">
        <f t="shared" si="2"/>
        <v>0</v>
      </c>
      <c r="I21" s="5"/>
    </row>
    <row r="22" spans="1:9" ht="13.5" thickBot="1" x14ac:dyDescent="0.25">
      <c r="A22" s="13"/>
      <c r="B22" s="1" t="s">
        <v>13</v>
      </c>
      <c r="C22" s="1" t="s">
        <v>14</v>
      </c>
      <c r="D22" s="3"/>
      <c r="E22" s="3"/>
      <c r="F22" s="4">
        <v>371</v>
      </c>
      <c r="G22" s="4">
        <v>454</v>
      </c>
      <c r="H22" s="3"/>
      <c r="I22" s="5">
        <v>825</v>
      </c>
    </row>
    <row r="23" spans="1:9" ht="13.5" thickBot="1" x14ac:dyDescent="0.25">
      <c r="A23" s="13"/>
      <c r="B23" s="1" t="s">
        <v>18</v>
      </c>
      <c r="C23" s="1" t="s">
        <v>14</v>
      </c>
      <c r="D23" s="4">
        <v>68</v>
      </c>
      <c r="E23" s="4">
        <v>3</v>
      </c>
      <c r="F23" s="3"/>
      <c r="G23" s="3"/>
      <c r="H23" s="3"/>
      <c r="I23" s="5">
        <v>71</v>
      </c>
    </row>
    <row r="24" spans="1:9" s="24" customFormat="1" ht="13.5" thickBot="1" x14ac:dyDescent="0.25">
      <c r="A24" s="13"/>
      <c r="B24" s="22"/>
      <c r="C24" s="22"/>
      <c r="D24" s="25">
        <f>SUM(D22:D23)</f>
        <v>68</v>
      </c>
      <c r="E24" s="25">
        <f t="shared" ref="E24:H24" si="3">SUM(E22:E23)</f>
        <v>3</v>
      </c>
      <c r="F24" s="25">
        <f t="shared" si="3"/>
        <v>371</v>
      </c>
      <c r="G24" s="25">
        <f t="shared" si="3"/>
        <v>454</v>
      </c>
      <c r="H24" s="25">
        <f t="shared" si="3"/>
        <v>0</v>
      </c>
      <c r="I24" s="5"/>
    </row>
    <row r="25" spans="1:9" ht="13.5" thickBot="1" x14ac:dyDescent="0.25">
      <c r="A25" s="13"/>
      <c r="B25" s="1" t="s">
        <v>15</v>
      </c>
      <c r="C25" s="1" t="s">
        <v>16</v>
      </c>
      <c r="D25" s="3"/>
      <c r="E25" s="4">
        <v>22</v>
      </c>
      <c r="F25" s="3"/>
      <c r="G25" s="3"/>
      <c r="H25" s="3"/>
      <c r="I25" s="5">
        <v>22</v>
      </c>
    </row>
    <row r="26" spans="1:9" x14ac:dyDescent="0.2">
      <c r="A26" s="13"/>
      <c r="B26" s="1" t="s">
        <v>17</v>
      </c>
      <c r="C26" s="1" t="s">
        <v>16</v>
      </c>
      <c r="D26" s="3"/>
      <c r="E26" s="3"/>
      <c r="F26" s="4">
        <v>113</v>
      </c>
      <c r="G26" s="4">
        <v>29</v>
      </c>
      <c r="H26" s="4">
        <v>2</v>
      </c>
      <c r="I26" s="5">
        <v>144</v>
      </c>
    </row>
    <row r="27" spans="1:9" x14ac:dyDescent="0.2">
      <c r="A27" s="13"/>
      <c r="B27" s="1" t="s">
        <v>26</v>
      </c>
      <c r="C27" s="1" t="s">
        <v>16</v>
      </c>
      <c r="D27" s="3"/>
      <c r="E27" s="4">
        <v>31</v>
      </c>
      <c r="F27" s="3"/>
      <c r="G27" s="3"/>
      <c r="H27" s="3"/>
      <c r="I27" s="5">
        <v>31</v>
      </c>
    </row>
    <row r="28" spans="1:9" ht="13.5" thickBot="1" x14ac:dyDescent="0.25">
      <c r="A28" s="13"/>
      <c r="B28" s="1" t="s">
        <v>31</v>
      </c>
      <c r="C28" s="1" t="s">
        <v>16</v>
      </c>
      <c r="D28" s="3"/>
      <c r="E28" s="3"/>
      <c r="F28" s="4">
        <v>33.5</v>
      </c>
      <c r="G28" s="4">
        <v>14.5</v>
      </c>
      <c r="H28" s="3"/>
      <c r="I28" s="5">
        <v>48</v>
      </c>
    </row>
    <row r="29" spans="1:9" s="24" customFormat="1" ht="13.5" thickBot="1" x14ac:dyDescent="0.25">
      <c r="A29" s="13"/>
      <c r="B29" s="22"/>
      <c r="C29" s="22"/>
      <c r="D29" s="26">
        <f>SUM(D25:D28)</f>
        <v>0</v>
      </c>
      <c r="E29" s="26">
        <f t="shared" ref="E29:H29" si="4">SUM(E25:E28)</f>
        <v>53</v>
      </c>
      <c r="F29" s="26">
        <f t="shared" si="4"/>
        <v>146.5</v>
      </c>
      <c r="G29" s="26">
        <f t="shared" si="4"/>
        <v>43.5</v>
      </c>
      <c r="H29" s="26">
        <f t="shared" si="4"/>
        <v>2</v>
      </c>
      <c r="I29" s="5"/>
    </row>
    <row r="30" spans="1:9" ht="13.5" thickBot="1" x14ac:dyDescent="0.25">
      <c r="A30" s="14"/>
      <c r="B30" s="1" t="s">
        <v>27</v>
      </c>
      <c r="C30" s="1" t="s">
        <v>28</v>
      </c>
      <c r="D30" s="3"/>
      <c r="E30" s="3"/>
      <c r="F30" s="4">
        <v>1</v>
      </c>
      <c r="G30" s="3"/>
      <c r="H30" s="3"/>
      <c r="I30" s="5">
        <v>1</v>
      </c>
    </row>
    <row r="31" spans="1:9" x14ac:dyDescent="0.2">
      <c r="A31" s="15" t="s">
        <v>36</v>
      </c>
      <c r="B31" s="16"/>
      <c r="C31" s="17"/>
      <c r="D31" s="5">
        <v>224.5</v>
      </c>
      <c r="E31" s="5">
        <v>466</v>
      </c>
      <c r="F31" s="5">
        <v>1484</v>
      </c>
      <c r="G31" s="5">
        <v>1363.5</v>
      </c>
      <c r="H31" s="5">
        <v>206</v>
      </c>
      <c r="I31" s="5">
        <v>3744</v>
      </c>
    </row>
    <row r="32" spans="1:9" x14ac:dyDescent="0.2">
      <c r="A32" s="18" t="s">
        <v>37</v>
      </c>
      <c r="B32" s="6"/>
      <c r="C32" s="6"/>
      <c r="D32" s="19" t="s">
        <v>38</v>
      </c>
      <c r="E32" s="6"/>
      <c r="F32" s="6"/>
      <c r="G32" s="20">
        <v>43238</v>
      </c>
      <c r="H32" s="6"/>
      <c r="I32" s="6"/>
    </row>
    <row r="33" spans="1:9" x14ac:dyDescent="0.2">
      <c r="A33" s="6"/>
      <c r="B33" s="6"/>
      <c r="C33" s="6"/>
      <c r="D33" s="6"/>
      <c r="E33" s="6"/>
      <c r="F33" s="6"/>
      <c r="G33" s="21">
        <v>0.59105324000000004</v>
      </c>
      <c r="H33" s="6"/>
      <c r="I33" s="6"/>
    </row>
  </sheetData>
  <sortState ref="B6:I25">
    <sortCondition ref="C6:C25"/>
  </sortState>
  <mergeCells count="12">
    <mergeCell ref="G32:I32"/>
    <mergeCell ref="G33:I33"/>
    <mergeCell ref="A5:C5"/>
    <mergeCell ref="A6:A30"/>
    <mergeCell ref="A31:C31"/>
    <mergeCell ref="A32:C33"/>
    <mergeCell ref="D32:F33"/>
    <mergeCell ref="A1:D4"/>
    <mergeCell ref="E2:F2"/>
    <mergeCell ref="E3:F3"/>
    <mergeCell ref="G2:I2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2018-05-18T21:17:44Z</dcterms:created>
  <dcterms:modified xsi:type="dcterms:W3CDTF">2018-05-18T21:17:44Z</dcterms:modified>
</cp:coreProperties>
</file>