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chartsheets/sheet5.xml" ContentType="application/vnd.openxmlformats-officedocument.spreadsheetml.chartsheet+xml"/>
  <Override PartName="/xl/worksheets/sheet5.xml" ContentType="application/vnd.openxmlformats-officedocument.spreadsheetml.work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36420" windowHeight="20760" tabRatio="500" firstSheet="6" activeTab="12"/>
  </bookViews>
  <sheets>
    <sheet name="150203_chart" sheetId="2" r:id="rId1"/>
    <sheet name="150203" sheetId="1" r:id="rId2"/>
    <sheet name="150204_chart" sheetId="4" r:id="rId3"/>
    <sheet name="150204" sheetId="3" r:id="rId4"/>
    <sheet name="150210_chart" sheetId="6" r:id="rId5"/>
    <sheet name="150210" sheetId="5" r:id="rId6"/>
    <sheet name="150211_chart" sheetId="8" r:id="rId7"/>
    <sheet name="150211" sheetId="7" r:id="rId8"/>
    <sheet name="150223_chart" sheetId="10" r:id="rId9"/>
    <sheet name="150223" sheetId="9" r:id="rId10"/>
    <sheet name="150226_OpticComp" sheetId="12" r:id="rId11"/>
    <sheet name="150226_OpticComp (2)" sheetId="14" r:id="rId12"/>
    <sheet name="150226-27_PowerComp" sheetId="13" r:id="rId13"/>
    <sheet name="150226-27" sheetId="11" r:id="rId1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" i="9" l="1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1" i="9"/>
  <c r="E2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1" i="9"/>
  <c r="D2" i="9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1" i="9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3" i="3"/>
  <c r="A18" i="1"/>
</calcChain>
</file>

<file path=xl/sharedStrings.xml><?xml version="1.0" encoding="utf-8"?>
<sst xmlns="http://schemas.openxmlformats.org/spreadsheetml/2006/main" count="27" uniqueCount="24">
  <si>
    <t>Lateral Position</t>
  </si>
  <si>
    <t>[in]</t>
  </si>
  <si>
    <t>Optical Power</t>
  </si>
  <si>
    <t>[mW]</t>
  </si>
  <si>
    <t>Voltage input</t>
  </si>
  <si>
    <t>[V]</t>
  </si>
  <si>
    <t>Optical power</t>
  </si>
  <si>
    <t>Average</t>
  </si>
  <si>
    <t>Std Dev</t>
  </si>
  <si>
    <t>4 V</t>
  </si>
  <si>
    <t>5 V</t>
  </si>
  <si>
    <t>line optic only</t>
  </si>
  <si>
    <t>position</t>
  </si>
  <si>
    <t>45 deg new optic only</t>
  </si>
  <si>
    <t>45 deg new optics x2</t>
  </si>
  <si>
    <t>45 deg and 20 deg new optic</t>
  </si>
  <si>
    <t>Optical Power Output [mW]</t>
  </si>
  <si>
    <t>Voltage Input [V]</t>
  </si>
  <si>
    <t>text</t>
  </si>
  <si>
    <t>indicates spread of laser sheet on wall</t>
  </si>
  <si>
    <t>20 deg new optic</t>
  </si>
  <si>
    <t>f=-4 cylindrical lens</t>
  </si>
  <si>
    <t>f=-9.7 cylindrical lens (test tank)</t>
  </si>
  <si>
    <t>75 deg line optic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</si>
</sst>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34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chartsheet" Target="chartsheets/sheet6.xml"/><Relationship Id="rId12" Type="http://schemas.openxmlformats.org/officeDocument/2006/relationships/chartsheet" Target="chartsheets/sheet7.xml"/><Relationship Id="rId13" Type="http://schemas.openxmlformats.org/officeDocument/2006/relationships/chartsheet" Target="chartsheets/sheet8.xml"/><Relationship Id="rId14" Type="http://schemas.openxmlformats.org/officeDocument/2006/relationships/worksheet" Target="worksheets/sheet6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chartsheet" Target="chartsheets/sheet2.xml"/><Relationship Id="rId4" Type="http://schemas.openxmlformats.org/officeDocument/2006/relationships/worksheet" Target="worksheets/sheet2.xml"/><Relationship Id="rId5" Type="http://schemas.openxmlformats.org/officeDocument/2006/relationships/chartsheet" Target="chartsheets/sheet3.xml"/><Relationship Id="rId6" Type="http://schemas.openxmlformats.org/officeDocument/2006/relationships/worksheet" Target="worksheets/sheet3.xml"/><Relationship Id="rId7" Type="http://schemas.openxmlformats.org/officeDocument/2006/relationships/chartsheet" Target="chartsheets/sheet4.xml"/><Relationship Id="rId8" Type="http://schemas.openxmlformats.org/officeDocument/2006/relationships/worksheet" Target="worksheets/sheet4.xml"/><Relationship Id="rId9" Type="http://schemas.openxmlformats.org/officeDocument/2006/relationships/chartsheet" Target="chartsheets/sheet5.xml"/><Relationship Id="rId10" Type="http://schemas.openxmlformats.org/officeDocument/2006/relationships/worksheet" Target="worksheets/sheet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106800087489064"/>
                  <c:y val="-0.259564741907262"/>
                </c:manualLayout>
              </c:layout>
              <c:numFmt formatCode="General" sourceLinked="0"/>
            </c:trendlineLbl>
          </c:trendline>
          <c:xVal>
            <c:numRef>
              <c:f>'150203'!$A$3:$A$15</c:f>
              <c:numCache>
                <c:formatCode>General</c:formatCode>
                <c:ptCount val="13"/>
                <c:pt idx="0">
                  <c:v>16.0</c:v>
                </c:pt>
                <c:pt idx="1">
                  <c:v>17.0</c:v>
                </c:pt>
                <c:pt idx="2">
                  <c:v>18.0</c:v>
                </c:pt>
                <c:pt idx="3">
                  <c:v>19.0</c:v>
                </c:pt>
                <c:pt idx="4">
                  <c:v>20.0</c:v>
                </c:pt>
                <c:pt idx="5">
                  <c:v>21.0</c:v>
                </c:pt>
                <c:pt idx="6">
                  <c:v>22.0</c:v>
                </c:pt>
                <c:pt idx="7">
                  <c:v>23.0</c:v>
                </c:pt>
                <c:pt idx="8">
                  <c:v>24.0</c:v>
                </c:pt>
                <c:pt idx="9">
                  <c:v>25.0</c:v>
                </c:pt>
                <c:pt idx="10">
                  <c:v>26.0</c:v>
                </c:pt>
                <c:pt idx="11">
                  <c:v>27.0</c:v>
                </c:pt>
                <c:pt idx="12">
                  <c:v>27.5</c:v>
                </c:pt>
              </c:numCache>
            </c:numRef>
          </c:xVal>
          <c:yVal>
            <c:numRef>
              <c:f>'150203'!$B$3:$B$15</c:f>
              <c:numCache>
                <c:formatCode>General</c:formatCode>
                <c:ptCount val="13"/>
                <c:pt idx="0">
                  <c:v>278.0</c:v>
                </c:pt>
                <c:pt idx="1">
                  <c:v>116.0</c:v>
                </c:pt>
                <c:pt idx="2">
                  <c:v>74.0</c:v>
                </c:pt>
                <c:pt idx="3">
                  <c:v>59.0</c:v>
                </c:pt>
                <c:pt idx="4">
                  <c:v>45.0</c:v>
                </c:pt>
                <c:pt idx="5">
                  <c:v>36.0</c:v>
                </c:pt>
                <c:pt idx="6">
                  <c:v>35.0</c:v>
                </c:pt>
                <c:pt idx="7">
                  <c:v>46.0</c:v>
                </c:pt>
                <c:pt idx="8">
                  <c:v>53.0</c:v>
                </c:pt>
                <c:pt idx="9">
                  <c:v>58.0</c:v>
                </c:pt>
                <c:pt idx="10">
                  <c:v>73.0</c:v>
                </c:pt>
                <c:pt idx="11">
                  <c:v>80.0</c:v>
                </c:pt>
                <c:pt idx="12">
                  <c:v>104.0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847064"/>
        <c:axId val="2116852744"/>
      </c:scatterChart>
      <c:valAx>
        <c:axId val="2116847064"/>
        <c:scaling>
          <c:orientation val="minMax"/>
          <c:max val="28.0"/>
          <c:min val="15.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Lateral Position</a:t>
                </a:r>
                <a:r>
                  <a:rPr lang="en-US" baseline="0"/>
                  <a:t> [in]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6852744"/>
        <c:crosses val="autoZero"/>
        <c:crossBetween val="midCat"/>
      </c:valAx>
      <c:valAx>
        <c:axId val="211685274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Optical Power</a:t>
                </a:r>
                <a:r>
                  <a:rPr lang="en-US" baseline="0"/>
                  <a:t> [mW]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6847064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'150204'!$E$3:$E$19</c:f>
                <c:numCache>
                  <c:formatCode>General</c:formatCode>
                  <c:ptCount val="17"/>
                  <c:pt idx="0">
                    <c:v>0.707106781186548</c:v>
                  </c:pt>
                  <c:pt idx="1">
                    <c:v>2.82842712474619</c:v>
                  </c:pt>
                  <c:pt idx="2">
                    <c:v>55.1543289325507</c:v>
                  </c:pt>
                  <c:pt idx="3">
                    <c:v>53.03300858899107</c:v>
                  </c:pt>
                  <c:pt idx="4">
                    <c:v>0.707106781186548</c:v>
                  </c:pt>
                  <c:pt idx="5">
                    <c:v>3.535533905932738</c:v>
                  </c:pt>
                  <c:pt idx="6">
                    <c:v>70.71067811865475</c:v>
                  </c:pt>
                  <c:pt idx="7">
                    <c:v>2.82842712474619</c:v>
                  </c:pt>
                  <c:pt idx="8">
                    <c:v>10.60660171779821</c:v>
                  </c:pt>
                  <c:pt idx="9">
                    <c:v>40.30508652763321</c:v>
                  </c:pt>
                  <c:pt idx="10">
                    <c:v>9.192388155425117</c:v>
                  </c:pt>
                  <c:pt idx="11">
                    <c:v>11.31370849898476</c:v>
                  </c:pt>
                  <c:pt idx="12">
                    <c:v>2.121320343559642</c:v>
                  </c:pt>
                  <c:pt idx="13">
                    <c:v>8.48528137423857</c:v>
                  </c:pt>
                  <c:pt idx="14">
                    <c:v>8.48528137423857</c:v>
                  </c:pt>
                  <c:pt idx="15">
                    <c:v>3.535533905932738</c:v>
                  </c:pt>
                  <c:pt idx="16">
                    <c:v>0.0</c:v>
                  </c:pt>
                </c:numCache>
              </c:numRef>
            </c:plus>
            <c:minus>
              <c:numRef>
                <c:f>'150204'!$E$3:$E$19</c:f>
                <c:numCache>
                  <c:formatCode>General</c:formatCode>
                  <c:ptCount val="17"/>
                  <c:pt idx="0">
                    <c:v>0.707106781186548</c:v>
                  </c:pt>
                  <c:pt idx="1">
                    <c:v>2.82842712474619</c:v>
                  </c:pt>
                  <c:pt idx="2">
                    <c:v>55.1543289325507</c:v>
                  </c:pt>
                  <c:pt idx="3">
                    <c:v>53.03300858899107</c:v>
                  </c:pt>
                  <c:pt idx="4">
                    <c:v>0.707106781186548</c:v>
                  </c:pt>
                  <c:pt idx="5">
                    <c:v>3.535533905932738</c:v>
                  </c:pt>
                  <c:pt idx="6">
                    <c:v>70.71067811865475</c:v>
                  </c:pt>
                  <c:pt idx="7">
                    <c:v>2.82842712474619</c:v>
                  </c:pt>
                  <c:pt idx="8">
                    <c:v>10.60660171779821</c:v>
                  </c:pt>
                  <c:pt idx="9">
                    <c:v>40.30508652763321</c:v>
                  </c:pt>
                  <c:pt idx="10">
                    <c:v>9.192388155425117</c:v>
                  </c:pt>
                  <c:pt idx="11">
                    <c:v>11.31370849898476</c:v>
                  </c:pt>
                  <c:pt idx="12">
                    <c:v>2.121320343559642</c:v>
                  </c:pt>
                  <c:pt idx="13">
                    <c:v>8.48528137423857</c:v>
                  </c:pt>
                  <c:pt idx="14">
                    <c:v>8.48528137423857</c:v>
                  </c:pt>
                  <c:pt idx="15">
                    <c:v>3.535533905932738</c:v>
                  </c:pt>
                  <c:pt idx="16">
                    <c:v>0.0</c:v>
                  </c:pt>
                </c:numCache>
              </c:numRef>
            </c:minus>
          </c:errBars>
          <c:xVal>
            <c:numRef>
              <c:f>'150204'!$A$3:$A$19</c:f>
              <c:numCache>
                <c:formatCode>General</c:formatCode>
                <c:ptCount val="17"/>
                <c:pt idx="0">
                  <c:v>5.0</c:v>
                </c:pt>
                <c:pt idx="1">
                  <c:v>4.75</c:v>
                </c:pt>
                <c:pt idx="2">
                  <c:v>4.5</c:v>
                </c:pt>
                <c:pt idx="3">
                  <c:v>4.25</c:v>
                </c:pt>
                <c:pt idx="4">
                  <c:v>4.0</c:v>
                </c:pt>
                <c:pt idx="5">
                  <c:v>3.75</c:v>
                </c:pt>
                <c:pt idx="6">
                  <c:v>3.5</c:v>
                </c:pt>
                <c:pt idx="7">
                  <c:v>3.25</c:v>
                </c:pt>
                <c:pt idx="8">
                  <c:v>3.0</c:v>
                </c:pt>
                <c:pt idx="9">
                  <c:v>2.75</c:v>
                </c:pt>
                <c:pt idx="10">
                  <c:v>2.5</c:v>
                </c:pt>
                <c:pt idx="11">
                  <c:v>2.25</c:v>
                </c:pt>
                <c:pt idx="12">
                  <c:v>2.0</c:v>
                </c:pt>
                <c:pt idx="13">
                  <c:v>1.75</c:v>
                </c:pt>
                <c:pt idx="14">
                  <c:v>1.5</c:v>
                </c:pt>
                <c:pt idx="15">
                  <c:v>1.25</c:v>
                </c:pt>
                <c:pt idx="16">
                  <c:v>1.0</c:v>
                </c:pt>
              </c:numCache>
            </c:numRef>
          </c:xVal>
          <c:yVal>
            <c:numRef>
              <c:f>'150204'!$D$3:$D$19</c:f>
              <c:numCache>
                <c:formatCode>General</c:formatCode>
                <c:ptCount val="17"/>
                <c:pt idx="0">
                  <c:v>1482.5</c:v>
                </c:pt>
                <c:pt idx="1">
                  <c:v>1480.0</c:v>
                </c:pt>
                <c:pt idx="2">
                  <c:v>1443.0</c:v>
                </c:pt>
                <c:pt idx="3">
                  <c:v>1440.5</c:v>
                </c:pt>
                <c:pt idx="4">
                  <c:v>1331.5</c:v>
                </c:pt>
                <c:pt idx="5">
                  <c:v>857.5</c:v>
                </c:pt>
                <c:pt idx="6">
                  <c:v>714.0</c:v>
                </c:pt>
                <c:pt idx="7">
                  <c:v>360.0</c:v>
                </c:pt>
                <c:pt idx="8">
                  <c:v>220.5</c:v>
                </c:pt>
                <c:pt idx="9">
                  <c:v>591.5</c:v>
                </c:pt>
                <c:pt idx="10">
                  <c:v>527.5</c:v>
                </c:pt>
                <c:pt idx="11">
                  <c:v>395.0</c:v>
                </c:pt>
                <c:pt idx="12">
                  <c:v>271.5</c:v>
                </c:pt>
                <c:pt idx="13">
                  <c:v>171.0</c:v>
                </c:pt>
                <c:pt idx="14">
                  <c:v>76.0</c:v>
                </c:pt>
                <c:pt idx="15">
                  <c:v>10.5</c:v>
                </c:pt>
                <c:pt idx="16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7426792"/>
        <c:axId val="2117432296"/>
      </c:scatterChart>
      <c:valAx>
        <c:axId val="211742679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Input Voltage [V]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7432296"/>
        <c:crosses val="autoZero"/>
        <c:crossBetween val="midCat"/>
      </c:valAx>
      <c:valAx>
        <c:axId val="2117432296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Optical Power Output [mW]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7426792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'150210'!$A$3:$A$15</c:f>
              <c:numCache>
                <c:formatCode>General</c:formatCode>
                <c:ptCount val="1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</c:numCache>
            </c:numRef>
          </c:xVal>
          <c:yVal>
            <c:numRef>
              <c:f>'150210'!$B$3:$B$15</c:f>
              <c:numCache>
                <c:formatCode>General</c:formatCode>
                <c:ptCount val="13"/>
                <c:pt idx="0">
                  <c:v>33.9</c:v>
                </c:pt>
                <c:pt idx="1">
                  <c:v>36.3</c:v>
                </c:pt>
                <c:pt idx="2">
                  <c:v>33.6</c:v>
                </c:pt>
                <c:pt idx="3">
                  <c:v>34.5</c:v>
                </c:pt>
                <c:pt idx="4">
                  <c:v>31.8</c:v>
                </c:pt>
                <c:pt idx="5">
                  <c:v>29.7</c:v>
                </c:pt>
                <c:pt idx="6">
                  <c:v>33.7</c:v>
                </c:pt>
                <c:pt idx="7">
                  <c:v>36.7</c:v>
                </c:pt>
                <c:pt idx="8">
                  <c:v>32.1</c:v>
                </c:pt>
                <c:pt idx="9">
                  <c:v>30.5</c:v>
                </c:pt>
                <c:pt idx="10">
                  <c:v>29.6</c:v>
                </c:pt>
                <c:pt idx="11">
                  <c:v>30.9</c:v>
                </c:pt>
                <c:pt idx="12">
                  <c:v>33.6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905816"/>
        <c:axId val="2116911224"/>
      </c:scatterChart>
      <c:valAx>
        <c:axId val="2116905816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Lateral Position [in]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6911224"/>
        <c:crosses val="autoZero"/>
        <c:crossBetween val="midCat"/>
      </c:valAx>
      <c:valAx>
        <c:axId val="2116911224"/>
        <c:scaling>
          <c:orientation val="minMax"/>
          <c:max val="300.0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Optical</a:t>
                </a:r>
                <a:r>
                  <a:rPr lang="en-US" baseline="0"/>
                  <a:t> Power Output [mW]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69058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4 V</c:v>
          </c:tx>
          <c:spPr>
            <a:ln w="47625">
              <a:noFill/>
            </a:ln>
          </c:spPr>
          <c:xVal>
            <c:numRef>
              <c:f>'150211'!$A$3:$A$16</c:f>
              <c:numCache>
                <c:formatCode>General</c:formatCode>
                <c:ptCount val="14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</c:numCache>
            </c:numRef>
          </c:xVal>
          <c:yVal>
            <c:numRef>
              <c:f>'150211'!$B$3:$B$16</c:f>
              <c:numCache>
                <c:formatCode>General</c:formatCode>
                <c:ptCount val="14"/>
                <c:pt idx="0">
                  <c:v>31.7</c:v>
                </c:pt>
                <c:pt idx="1">
                  <c:v>26.3</c:v>
                </c:pt>
                <c:pt idx="2">
                  <c:v>30.1</c:v>
                </c:pt>
                <c:pt idx="3">
                  <c:v>29.7</c:v>
                </c:pt>
                <c:pt idx="4">
                  <c:v>29.4</c:v>
                </c:pt>
                <c:pt idx="5">
                  <c:v>29.2</c:v>
                </c:pt>
                <c:pt idx="6">
                  <c:v>27.6</c:v>
                </c:pt>
                <c:pt idx="7">
                  <c:v>31.3</c:v>
                </c:pt>
                <c:pt idx="8">
                  <c:v>35.5</c:v>
                </c:pt>
                <c:pt idx="9">
                  <c:v>33.2</c:v>
                </c:pt>
                <c:pt idx="10">
                  <c:v>31.1</c:v>
                </c:pt>
                <c:pt idx="11">
                  <c:v>31.3</c:v>
                </c:pt>
                <c:pt idx="12">
                  <c:v>33.9</c:v>
                </c:pt>
                <c:pt idx="13">
                  <c:v>37.5</c:v>
                </c:pt>
              </c:numCache>
            </c:numRef>
          </c:yVal>
          <c:smooth val="0"/>
        </c:ser>
        <c:ser>
          <c:idx val="1"/>
          <c:order val="1"/>
          <c:tx>
            <c:v>5 V (all optics)</c:v>
          </c:tx>
          <c:spPr>
            <a:ln w="47625">
              <a:noFill/>
            </a:ln>
          </c:spPr>
          <c:xVal>
            <c:numRef>
              <c:f>'150211'!$A$3:$A$16</c:f>
              <c:numCache>
                <c:formatCode>General</c:formatCode>
                <c:ptCount val="14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</c:numCache>
            </c:numRef>
          </c:xVal>
          <c:yVal>
            <c:numRef>
              <c:f>'150211'!$C$3:$C$16</c:f>
              <c:numCache>
                <c:formatCode>General</c:formatCode>
                <c:ptCount val="14"/>
                <c:pt idx="0">
                  <c:v>34.8</c:v>
                </c:pt>
                <c:pt idx="1">
                  <c:v>28.2</c:v>
                </c:pt>
                <c:pt idx="2">
                  <c:v>31.7</c:v>
                </c:pt>
                <c:pt idx="3">
                  <c:v>29.7</c:v>
                </c:pt>
                <c:pt idx="4">
                  <c:v>30.5</c:v>
                </c:pt>
                <c:pt idx="5">
                  <c:v>31.4</c:v>
                </c:pt>
                <c:pt idx="6">
                  <c:v>30.5</c:v>
                </c:pt>
                <c:pt idx="7">
                  <c:v>36.0</c:v>
                </c:pt>
                <c:pt idx="8">
                  <c:v>39.0</c:v>
                </c:pt>
                <c:pt idx="9">
                  <c:v>36.2</c:v>
                </c:pt>
                <c:pt idx="10">
                  <c:v>34.7</c:v>
                </c:pt>
                <c:pt idx="11">
                  <c:v>34.5</c:v>
                </c:pt>
                <c:pt idx="12">
                  <c:v>36.8</c:v>
                </c:pt>
                <c:pt idx="13">
                  <c:v>39.7</c:v>
                </c:pt>
              </c:numCache>
            </c:numRef>
          </c:yVal>
          <c:smooth val="0"/>
        </c:ser>
        <c:ser>
          <c:idx val="2"/>
          <c:order val="2"/>
          <c:tx>
            <c:v>5 V (line optic only)</c:v>
          </c:tx>
          <c:spPr>
            <a:ln w="47625">
              <a:noFill/>
            </a:ln>
          </c:spPr>
          <c:xVal>
            <c:numRef>
              <c:f>'150211'!$A$3:$A$16</c:f>
              <c:numCache>
                <c:formatCode>General</c:formatCode>
                <c:ptCount val="14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</c:numCache>
            </c:numRef>
          </c:xVal>
          <c:yVal>
            <c:numRef>
              <c:f>'150211'!$D$3:$D$16</c:f>
              <c:numCache>
                <c:formatCode>General</c:formatCode>
                <c:ptCount val="14"/>
                <c:pt idx="0">
                  <c:v>4.7</c:v>
                </c:pt>
                <c:pt idx="1">
                  <c:v>10.4</c:v>
                </c:pt>
                <c:pt idx="2">
                  <c:v>13.9</c:v>
                </c:pt>
                <c:pt idx="3">
                  <c:v>18.9</c:v>
                </c:pt>
                <c:pt idx="4">
                  <c:v>21.4</c:v>
                </c:pt>
                <c:pt idx="5">
                  <c:v>22.9</c:v>
                </c:pt>
                <c:pt idx="6">
                  <c:v>24.6</c:v>
                </c:pt>
                <c:pt idx="7">
                  <c:v>30.3</c:v>
                </c:pt>
                <c:pt idx="8">
                  <c:v>37.6</c:v>
                </c:pt>
                <c:pt idx="9">
                  <c:v>39.6</c:v>
                </c:pt>
                <c:pt idx="10">
                  <c:v>43.2</c:v>
                </c:pt>
                <c:pt idx="11">
                  <c:v>52.6</c:v>
                </c:pt>
                <c:pt idx="12">
                  <c:v>67.0</c:v>
                </c:pt>
                <c:pt idx="13">
                  <c:v>143.4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948712"/>
        <c:axId val="2116953944"/>
      </c:scatterChart>
      <c:valAx>
        <c:axId val="2116948712"/>
        <c:scaling>
          <c:orientation val="minMax"/>
        </c:scaling>
        <c:delete val="0"/>
        <c:axPos val="b"/>
        <c:majorGridlines/>
        <c:minorGridlines/>
        <c:title>
          <c:overlay val="0"/>
        </c:title>
        <c:numFmt formatCode="General" sourceLinked="1"/>
        <c:majorTickMark val="out"/>
        <c:minorTickMark val="none"/>
        <c:tickLblPos val="nextTo"/>
        <c:crossAx val="2116953944"/>
        <c:crosses val="autoZero"/>
        <c:crossBetween val="midCat"/>
      </c:valAx>
      <c:valAx>
        <c:axId val="2116953944"/>
        <c:scaling>
          <c:orientation val="minMax"/>
        </c:scaling>
        <c:delete val="0"/>
        <c:axPos val="l"/>
        <c:majorGridlines/>
        <c:minorGridlines/>
        <c:title>
          <c:overlay val="0"/>
        </c:title>
        <c:numFmt formatCode="General" sourceLinked="1"/>
        <c:majorTickMark val="out"/>
        <c:minorTickMark val="none"/>
        <c:tickLblPos val="nextTo"/>
        <c:crossAx val="21169487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'150223'!$E$1:$E$22</c:f>
                <c:numCache>
                  <c:formatCode>General</c:formatCode>
                  <c:ptCount val="22"/>
                  <c:pt idx="0">
                    <c:v>0.0</c:v>
                  </c:pt>
                  <c:pt idx="1">
                    <c:v>3.350000000000001</c:v>
                  </c:pt>
                  <c:pt idx="2">
                    <c:v>11.59999999999999</c:v>
                  </c:pt>
                  <c:pt idx="3">
                    <c:v>6.5</c:v>
                  </c:pt>
                  <c:pt idx="4">
                    <c:v>0.0</c:v>
                  </c:pt>
                  <c:pt idx="5">
                    <c:v>0.0</c:v>
                  </c:pt>
                  <c:pt idx="6">
                    <c:v>2.5</c:v>
                  </c:pt>
                  <c:pt idx="7">
                    <c:v>5.5</c:v>
                  </c:pt>
                  <c:pt idx="8">
                    <c:v>3.5</c:v>
                  </c:pt>
                  <c:pt idx="9">
                    <c:v>0.0</c:v>
                  </c:pt>
                  <c:pt idx="10">
                    <c:v>0.0</c:v>
                  </c:pt>
                  <c:pt idx="11">
                    <c:v>11.5</c:v>
                  </c:pt>
                  <c:pt idx="12">
                    <c:v>2.0</c:v>
                  </c:pt>
                  <c:pt idx="13">
                    <c:v>2.0</c:v>
                  </c:pt>
                  <c:pt idx="14">
                    <c:v>6.5</c:v>
                  </c:pt>
                  <c:pt idx="15">
                    <c:v>8.5</c:v>
                  </c:pt>
                  <c:pt idx="16">
                    <c:v>39.5</c:v>
                  </c:pt>
                  <c:pt idx="17">
                    <c:v>11.0</c:v>
                  </c:pt>
                  <c:pt idx="18">
                    <c:v>2.5</c:v>
                  </c:pt>
                  <c:pt idx="19">
                    <c:v>6.5</c:v>
                  </c:pt>
                  <c:pt idx="20">
                    <c:v>2.5</c:v>
                  </c:pt>
                  <c:pt idx="21">
                    <c:v>0.0</c:v>
                  </c:pt>
                </c:numCache>
              </c:numRef>
            </c:plus>
            <c:minus>
              <c:numRef>
                <c:f>'150223'!$E$1:$E$22</c:f>
                <c:numCache>
                  <c:formatCode>General</c:formatCode>
                  <c:ptCount val="22"/>
                  <c:pt idx="0">
                    <c:v>0.0</c:v>
                  </c:pt>
                  <c:pt idx="1">
                    <c:v>3.350000000000001</c:v>
                  </c:pt>
                  <c:pt idx="2">
                    <c:v>11.59999999999999</c:v>
                  </c:pt>
                  <c:pt idx="3">
                    <c:v>6.5</c:v>
                  </c:pt>
                  <c:pt idx="4">
                    <c:v>0.0</c:v>
                  </c:pt>
                  <c:pt idx="5">
                    <c:v>0.0</c:v>
                  </c:pt>
                  <c:pt idx="6">
                    <c:v>2.5</c:v>
                  </c:pt>
                  <c:pt idx="7">
                    <c:v>5.5</c:v>
                  </c:pt>
                  <c:pt idx="8">
                    <c:v>3.5</c:v>
                  </c:pt>
                  <c:pt idx="9">
                    <c:v>0.0</c:v>
                  </c:pt>
                  <c:pt idx="10">
                    <c:v>0.0</c:v>
                  </c:pt>
                  <c:pt idx="11">
                    <c:v>11.5</c:v>
                  </c:pt>
                  <c:pt idx="12">
                    <c:v>2.0</c:v>
                  </c:pt>
                  <c:pt idx="13">
                    <c:v>2.0</c:v>
                  </c:pt>
                  <c:pt idx="14">
                    <c:v>6.5</c:v>
                  </c:pt>
                  <c:pt idx="15">
                    <c:v>8.5</c:v>
                  </c:pt>
                  <c:pt idx="16">
                    <c:v>39.5</c:v>
                  </c:pt>
                  <c:pt idx="17">
                    <c:v>11.0</c:v>
                  </c:pt>
                  <c:pt idx="18">
                    <c:v>2.5</c:v>
                  </c:pt>
                  <c:pt idx="19">
                    <c:v>6.5</c:v>
                  </c:pt>
                  <c:pt idx="20">
                    <c:v>2.5</c:v>
                  </c:pt>
                  <c:pt idx="21">
                    <c:v>0.0</c:v>
                  </c:pt>
                </c:numCache>
              </c:numRef>
            </c:minus>
          </c:errBars>
          <c:xVal>
            <c:numRef>
              <c:f>'150223'!$A$1:$A$22</c:f>
              <c:numCache>
                <c:formatCode>General</c:formatCode>
                <c:ptCount val="22"/>
                <c:pt idx="0">
                  <c:v>1.0</c:v>
                </c:pt>
                <c:pt idx="1">
                  <c:v>1.5</c:v>
                </c:pt>
                <c:pt idx="2">
                  <c:v>2.0</c:v>
                </c:pt>
                <c:pt idx="3">
                  <c:v>2.5</c:v>
                </c:pt>
                <c:pt idx="4">
                  <c:v>2.6</c:v>
                </c:pt>
                <c:pt idx="5">
                  <c:v>2.7</c:v>
                </c:pt>
                <c:pt idx="6">
                  <c:v>2.8</c:v>
                </c:pt>
                <c:pt idx="7">
                  <c:v>2.9</c:v>
                </c:pt>
                <c:pt idx="8">
                  <c:v>3.0</c:v>
                </c:pt>
                <c:pt idx="9">
                  <c:v>3.1</c:v>
                </c:pt>
                <c:pt idx="10">
                  <c:v>3.2</c:v>
                </c:pt>
                <c:pt idx="11">
                  <c:v>3.3</c:v>
                </c:pt>
                <c:pt idx="12">
                  <c:v>3.4</c:v>
                </c:pt>
                <c:pt idx="13">
                  <c:v>3.5</c:v>
                </c:pt>
                <c:pt idx="14">
                  <c:v>3.6</c:v>
                </c:pt>
                <c:pt idx="15">
                  <c:v>3.7</c:v>
                </c:pt>
                <c:pt idx="16">
                  <c:v>3.8</c:v>
                </c:pt>
                <c:pt idx="17">
                  <c:v>3.9</c:v>
                </c:pt>
                <c:pt idx="18">
                  <c:v>4.0</c:v>
                </c:pt>
                <c:pt idx="19">
                  <c:v>4.25</c:v>
                </c:pt>
                <c:pt idx="20">
                  <c:v>4.5</c:v>
                </c:pt>
                <c:pt idx="21">
                  <c:v>5.0</c:v>
                </c:pt>
              </c:numCache>
            </c:numRef>
          </c:xVal>
          <c:yVal>
            <c:numRef>
              <c:f>'150223'!$D$1:$D$22</c:f>
              <c:numCache>
                <c:formatCode>General</c:formatCode>
                <c:ptCount val="22"/>
                <c:pt idx="0">
                  <c:v>0.0</c:v>
                </c:pt>
                <c:pt idx="1">
                  <c:v>64.95</c:v>
                </c:pt>
                <c:pt idx="2">
                  <c:v>251.1</c:v>
                </c:pt>
                <c:pt idx="3">
                  <c:v>469.5</c:v>
                </c:pt>
                <c:pt idx="4">
                  <c:v>511.0</c:v>
                </c:pt>
                <c:pt idx="5">
                  <c:v>562.0</c:v>
                </c:pt>
                <c:pt idx="6">
                  <c:v>563.5</c:v>
                </c:pt>
                <c:pt idx="7">
                  <c:v>365.5</c:v>
                </c:pt>
                <c:pt idx="8">
                  <c:v>180.5</c:v>
                </c:pt>
                <c:pt idx="9">
                  <c:v>234.0</c:v>
                </c:pt>
                <c:pt idx="10">
                  <c:v>395.0</c:v>
                </c:pt>
                <c:pt idx="11">
                  <c:v>557.5</c:v>
                </c:pt>
                <c:pt idx="12">
                  <c:v>666.0</c:v>
                </c:pt>
                <c:pt idx="13">
                  <c:v>664.0</c:v>
                </c:pt>
                <c:pt idx="14">
                  <c:v>775.5</c:v>
                </c:pt>
                <c:pt idx="15">
                  <c:v>777.5</c:v>
                </c:pt>
                <c:pt idx="16">
                  <c:v>845.5</c:v>
                </c:pt>
                <c:pt idx="17">
                  <c:v>810.0</c:v>
                </c:pt>
                <c:pt idx="18">
                  <c:v>1308.5</c:v>
                </c:pt>
                <c:pt idx="19">
                  <c:v>1447.5</c:v>
                </c:pt>
                <c:pt idx="20">
                  <c:v>1461.5</c:v>
                </c:pt>
                <c:pt idx="21">
                  <c:v>1464.0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7483448"/>
        <c:axId val="2117488872"/>
      </c:scatterChart>
      <c:valAx>
        <c:axId val="211748344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Power Input (V)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7488872"/>
        <c:crosses val="autoZero"/>
        <c:crossBetween val="midCat"/>
      </c:valAx>
      <c:valAx>
        <c:axId val="2117488872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Optical Power Output (mW)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7483448"/>
        <c:crosses val="autoZero"/>
        <c:crossBetween val="midCat"/>
      </c:valAx>
    </c:plotArea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45 deg hologr. optic</c:v>
          </c:tx>
          <c:cat>
            <c:numRef>
              <c:f>'150226-27'!$A$6:$A$22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</c:numCache>
            </c:numRef>
          </c:cat>
          <c:val>
            <c:numRef>
              <c:f>'150226-27'!$D$6:$D$22</c:f>
              <c:numCache>
                <c:formatCode>General</c:formatCode>
                <c:ptCount val="17"/>
                <c:pt idx="0">
                  <c:v>1.8</c:v>
                </c:pt>
                <c:pt idx="1">
                  <c:v>2.3</c:v>
                </c:pt>
                <c:pt idx="2">
                  <c:v>3.4</c:v>
                </c:pt>
                <c:pt idx="3">
                  <c:v>3.5</c:v>
                </c:pt>
                <c:pt idx="4">
                  <c:v>3.3</c:v>
                </c:pt>
                <c:pt idx="5">
                  <c:v>41.8</c:v>
                </c:pt>
                <c:pt idx="6">
                  <c:v>52.4</c:v>
                </c:pt>
                <c:pt idx="7">
                  <c:v>62.3</c:v>
                </c:pt>
                <c:pt idx="8">
                  <c:v>64.8</c:v>
                </c:pt>
                <c:pt idx="9">
                  <c:v>63.1</c:v>
                </c:pt>
                <c:pt idx="10">
                  <c:v>61.0</c:v>
                </c:pt>
                <c:pt idx="11">
                  <c:v>47.0</c:v>
                </c:pt>
                <c:pt idx="12">
                  <c:v>36.1</c:v>
                </c:pt>
                <c:pt idx="13">
                  <c:v>3.2</c:v>
                </c:pt>
                <c:pt idx="14">
                  <c:v>2.6</c:v>
                </c:pt>
                <c:pt idx="15">
                  <c:v>3.1</c:v>
                </c:pt>
                <c:pt idx="16">
                  <c:v>2.5</c:v>
                </c:pt>
              </c:numCache>
            </c:numRef>
          </c:val>
          <c:smooth val="0"/>
        </c:ser>
        <c:ser>
          <c:idx val="1"/>
          <c:order val="1"/>
          <c:tx>
            <c:v>75 deg line optic</c:v>
          </c:tx>
          <c:cat>
            <c:numRef>
              <c:f>'150226-27'!$A$24:$A$40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</c:numCache>
            </c:numRef>
          </c:cat>
          <c:val>
            <c:numRef>
              <c:f>'150226-27'!$D$24:$D$40</c:f>
              <c:numCache>
                <c:formatCode>General</c:formatCode>
                <c:ptCount val="17"/>
                <c:pt idx="0">
                  <c:v>0.0</c:v>
                </c:pt>
                <c:pt idx="1">
                  <c:v>0.0</c:v>
                </c:pt>
                <c:pt idx="2">
                  <c:v>30.2</c:v>
                </c:pt>
                <c:pt idx="3">
                  <c:v>45.1</c:v>
                </c:pt>
                <c:pt idx="4">
                  <c:v>44.0</c:v>
                </c:pt>
                <c:pt idx="5">
                  <c:v>45.1</c:v>
                </c:pt>
                <c:pt idx="6">
                  <c:v>39.5</c:v>
                </c:pt>
                <c:pt idx="7">
                  <c:v>37.1</c:v>
                </c:pt>
                <c:pt idx="8">
                  <c:v>36.4</c:v>
                </c:pt>
                <c:pt idx="9">
                  <c:v>38.1</c:v>
                </c:pt>
                <c:pt idx="10">
                  <c:v>37.3</c:v>
                </c:pt>
                <c:pt idx="11">
                  <c:v>35.2</c:v>
                </c:pt>
                <c:pt idx="12">
                  <c:v>32.8</c:v>
                </c:pt>
                <c:pt idx="13">
                  <c:v>34.9</c:v>
                </c:pt>
                <c:pt idx="14">
                  <c:v>37.8</c:v>
                </c:pt>
                <c:pt idx="15">
                  <c:v>42.3</c:v>
                </c:pt>
                <c:pt idx="16">
                  <c:v>44.2</c:v>
                </c:pt>
              </c:numCache>
            </c:numRef>
          </c:val>
          <c:smooth val="0"/>
        </c:ser>
        <c:ser>
          <c:idx val="2"/>
          <c:order val="2"/>
          <c:tx>
            <c:v>2x45 deg hologr. optics</c:v>
          </c:tx>
          <c:cat>
            <c:numRef>
              <c:f>'150226-27'!$A$42:$A$58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</c:numCache>
            </c:numRef>
          </c:cat>
          <c:val>
            <c:numRef>
              <c:f>'150226-27'!$D$42:$D$58</c:f>
              <c:numCache>
                <c:formatCode>General</c:formatCode>
                <c:ptCount val="17"/>
                <c:pt idx="0">
                  <c:v>5.8</c:v>
                </c:pt>
                <c:pt idx="1">
                  <c:v>8.3</c:v>
                </c:pt>
                <c:pt idx="2">
                  <c:v>10.2</c:v>
                </c:pt>
                <c:pt idx="3">
                  <c:v>14.0</c:v>
                </c:pt>
                <c:pt idx="4">
                  <c:v>27.5</c:v>
                </c:pt>
                <c:pt idx="5">
                  <c:v>21.1</c:v>
                </c:pt>
                <c:pt idx="6">
                  <c:v>27.3</c:v>
                </c:pt>
                <c:pt idx="7">
                  <c:v>33.3</c:v>
                </c:pt>
                <c:pt idx="8">
                  <c:v>37.1</c:v>
                </c:pt>
                <c:pt idx="9">
                  <c:v>38.0</c:v>
                </c:pt>
                <c:pt idx="10">
                  <c:v>34.5</c:v>
                </c:pt>
                <c:pt idx="11">
                  <c:v>32.2</c:v>
                </c:pt>
                <c:pt idx="12">
                  <c:v>22.3</c:v>
                </c:pt>
                <c:pt idx="13">
                  <c:v>18.2</c:v>
                </c:pt>
                <c:pt idx="14">
                  <c:v>13.8</c:v>
                </c:pt>
                <c:pt idx="15">
                  <c:v>12.1</c:v>
                </c:pt>
                <c:pt idx="16">
                  <c:v>8.4</c:v>
                </c:pt>
              </c:numCache>
            </c:numRef>
          </c:val>
          <c:smooth val="0"/>
        </c:ser>
        <c:ser>
          <c:idx val="3"/>
          <c:order val="3"/>
          <c:tx>
            <c:v>45 and 30 deg hologr. optics</c:v>
          </c:tx>
          <c:cat>
            <c:numRef>
              <c:f>'150226-27'!$A$60:$A$76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</c:numCache>
            </c:numRef>
          </c:cat>
          <c:val>
            <c:numRef>
              <c:f>'150226-27'!$D$60:$D$76</c:f>
              <c:numCache>
                <c:formatCode>General</c:formatCode>
                <c:ptCount val="17"/>
                <c:pt idx="0">
                  <c:v>3.1</c:v>
                </c:pt>
                <c:pt idx="1">
                  <c:v>3.7</c:v>
                </c:pt>
                <c:pt idx="2">
                  <c:v>6.7</c:v>
                </c:pt>
                <c:pt idx="3">
                  <c:v>11.8</c:v>
                </c:pt>
                <c:pt idx="4">
                  <c:v>18.5</c:v>
                </c:pt>
                <c:pt idx="5">
                  <c:v>30.3</c:v>
                </c:pt>
                <c:pt idx="6">
                  <c:v>36.4</c:v>
                </c:pt>
                <c:pt idx="7">
                  <c:v>49.4</c:v>
                </c:pt>
                <c:pt idx="8">
                  <c:v>49.0</c:v>
                </c:pt>
                <c:pt idx="9">
                  <c:v>43.4</c:v>
                </c:pt>
                <c:pt idx="10">
                  <c:v>41.7</c:v>
                </c:pt>
                <c:pt idx="11">
                  <c:v>32.9</c:v>
                </c:pt>
                <c:pt idx="12">
                  <c:v>25.3</c:v>
                </c:pt>
                <c:pt idx="13">
                  <c:v>18.2</c:v>
                </c:pt>
                <c:pt idx="14">
                  <c:v>9.7</c:v>
                </c:pt>
                <c:pt idx="15">
                  <c:v>6.3</c:v>
                </c:pt>
                <c:pt idx="16">
                  <c:v>4.4</c:v>
                </c:pt>
              </c:numCache>
            </c:numRef>
          </c:val>
          <c:smooth val="0"/>
        </c:ser>
        <c:ser>
          <c:idx val="4"/>
          <c:order val="4"/>
          <c:tx>
            <c:v>f=-4 mm cyl. lens</c:v>
          </c:tx>
          <c:val>
            <c:numRef>
              <c:f>'150226-27'!$D$96:$D$112</c:f>
              <c:numCache>
                <c:formatCode>General</c:formatCode>
                <c:ptCount val="17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0.2</c:v>
                </c:pt>
                <c:pt idx="7">
                  <c:v>2.4</c:v>
                </c:pt>
                <c:pt idx="8">
                  <c:v>27.1</c:v>
                </c:pt>
                <c:pt idx="9">
                  <c:v>268.5</c:v>
                </c:pt>
                <c:pt idx="10">
                  <c:v>171.3</c:v>
                </c:pt>
                <c:pt idx="11">
                  <c:v>21.2</c:v>
                </c:pt>
                <c:pt idx="12">
                  <c:v>1.2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  <c:pt idx="16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7031608"/>
        <c:axId val="2117037576"/>
      </c:lineChart>
      <c:catAx>
        <c:axId val="211703160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Position Along Laser</a:t>
                </a:r>
                <a:r>
                  <a:rPr lang="en-US" baseline="0"/>
                  <a:t> Sheet </a:t>
                </a:r>
                <a:r>
                  <a:rPr lang="en-US"/>
                  <a:t>[in]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17037576"/>
        <c:crosses val="autoZero"/>
        <c:auto val="1"/>
        <c:lblAlgn val="ctr"/>
        <c:lblOffset val="100"/>
        <c:noMultiLvlLbl val="1"/>
      </c:catAx>
      <c:valAx>
        <c:axId val="2117037576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Optical Power Output [mW]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170316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45 deg hologr. optic</c:v>
          </c:tx>
          <c:cat>
            <c:numRef>
              <c:f>'150226-27'!$A$6:$A$22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</c:numCache>
            </c:numRef>
          </c:cat>
          <c:val>
            <c:numRef>
              <c:f>'150226-27'!$D$6:$D$22</c:f>
              <c:numCache>
                <c:formatCode>General</c:formatCode>
                <c:ptCount val="17"/>
                <c:pt idx="0">
                  <c:v>1.8</c:v>
                </c:pt>
                <c:pt idx="1">
                  <c:v>2.3</c:v>
                </c:pt>
                <c:pt idx="2">
                  <c:v>3.4</c:v>
                </c:pt>
                <c:pt idx="3">
                  <c:v>3.5</c:v>
                </c:pt>
                <c:pt idx="4">
                  <c:v>3.3</c:v>
                </c:pt>
                <c:pt idx="5">
                  <c:v>41.8</c:v>
                </c:pt>
                <c:pt idx="6">
                  <c:v>52.4</c:v>
                </c:pt>
                <c:pt idx="7">
                  <c:v>62.3</c:v>
                </c:pt>
                <c:pt idx="8">
                  <c:v>64.8</c:v>
                </c:pt>
                <c:pt idx="9">
                  <c:v>63.1</c:v>
                </c:pt>
                <c:pt idx="10">
                  <c:v>61.0</c:v>
                </c:pt>
                <c:pt idx="11">
                  <c:v>47.0</c:v>
                </c:pt>
                <c:pt idx="12">
                  <c:v>36.1</c:v>
                </c:pt>
                <c:pt idx="13">
                  <c:v>3.2</c:v>
                </c:pt>
                <c:pt idx="14">
                  <c:v>2.6</c:v>
                </c:pt>
                <c:pt idx="15">
                  <c:v>3.1</c:v>
                </c:pt>
                <c:pt idx="16">
                  <c:v>2.5</c:v>
                </c:pt>
              </c:numCache>
            </c:numRef>
          </c:val>
          <c:smooth val="0"/>
        </c:ser>
        <c:ser>
          <c:idx val="1"/>
          <c:order val="1"/>
          <c:tx>
            <c:v>75 deg line optic</c:v>
          </c:tx>
          <c:cat>
            <c:numRef>
              <c:f>'150226-27'!$A$24:$A$40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</c:numCache>
            </c:numRef>
          </c:cat>
          <c:val>
            <c:numRef>
              <c:f>'150226-27'!$D$24:$D$40</c:f>
              <c:numCache>
                <c:formatCode>General</c:formatCode>
                <c:ptCount val="17"/>
                <c:pt idx="0">
                  <c:v>0.0</c:v>
                </c:pt>
                <c:pt idx="1">
                  <c:v>0.0</c:v>
                </c:pt>
                <c:pt idx="2">
                  <c:v>30.2</c:v>
                </c:pt>
                <c:pt idx="3">
                  <c:v>45.1</c:v>
                </c:pt>
                <c:pt idx="4">
                  <c:v>44.0</c:v>
                </c:pt>
                <c:pt idx="5">
                  <c:v>45.1</c:v>
                </c:pt>
                <c:pt idx="6">
                  <c:v>39.5</c:v>
                </c:pt>
                <c:pt idx="7">
                  <c:v>37.1</c:v>
                </c:pt>
                <c:pt idx="8">
                  <c:v>36.4</c:v>
                </c:pt>
                <c:pt idx="9">
                  <c:v>38.1</c:v>
                </c:pt>
                <c:pt idx="10">
                  <c:v>37.3</c:v>
                </c:pt>
                <c:pt idx="11">
                  <c:v>35.2</c:v>
                </c:pt>
                <c:pt idx="12">
                  <c:v>32.8</c:v>
                </c:pt>
                <c:pt idx="13">
                  <c:v>34.9</c:v>
                </c:pt>
                <c:pt idx="14">
                  <c:v>37.8</c:v>
                </c:pt>
                <c:pt idx="15">
                  <c:v>42.3</c:v>
                </c:pt>
                <c:pt idx="16">
                  <c:v>44.2</c:v>
                </c:pt>
              </c:numCache>
            </c:numRef>
          </c:val>
          <c:smooth val="0"/>
        </c:ser>
        <c:ser>
          <c:idx val="2"/>
          <c:order val="2"/>
          <c:tx>
            <c:v>2x45 deg hologr. optics</c:v>
          </c:tx>
          <c:cat>
            <c:numRef>
              <c:f>'150226-27'!$A$42:$A$58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</c:numCache>
            </c:numRef>
          </c:cat>
          <c:val>
            <c:numRef>
              <c:f>'150226-27'!$D$42:$D$58</c:f>
              <c:numCache>
                <c:formatCode>General</c:formatCode>
                <c:ptCount val="17"/>
                <c:pt idx="0">
                  <c:v>5.8</c:v>
                </c:pt>
                <c:pt idx="1">
                  <c:v>8.3</c:v>
                </c:pt>
                <c:pt idx="2">
                  <c:v>10.2</c:v>
                </c:pt>
                <c:pt idx="3">
                  <c:v>14.0</c:v>
                </c:pt>
                <c:pt idx="4">
                  <c:v>27.5</c:v>
                </c:pt>
                <c:pt idx="5">
                  <c:v>21.1</c:v>
                </c:pt>
                <c:pt idx="6">
                  <c:v>27.3</c:v>
                </c:pt>
                <c:pt idx="7">
                  <c:v>33.3</c:v>
                </c:pt>
                <c:pt idx="8">
                  <c:v>37.1</c:v>
                </c:pt>
                <c:pt idx="9">
                  <c:v>38.0</c:v>
                </c:pt>
                <c:pt idx="10">
                  <c:v>34.5</c:v>
                </c:pt>
                <c:pt idx="11">
                  <c:v>32.2</c:v>
                </c:pt>
                <c:pt idx="12">
                  <c:v>22.3</c:v>
                </c:pt>
                <c:pt idx="13">
                  <c:v>18.2</c:v>
                </c:pt>
                <c:pt idx="14">
                  <c:v>13.8</c:v>
                </c:pt>
                <c:pt idx="15">
                  <c:v>12.1</c:v>
                </c:pt>
                <c:pt idx="16">
                  <c:v>8.4</c:v>
                </c:pt>
              </c:numCache>
            </c:numRef>
          </c:val>
          <c:smooth val="0"/>
        </c:ser>
        <c:ser>
          <c:idx val="3"/>
          <c:order val="3"/>
          <c:tx>
            <c:v>45 and 30 deg hologr. optics</c:v>
          </c:tx>
          <c:cat>
            <c:numRef>
              <c:f>'150226-27'!$A$60:$A$76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</c:numCache>
            </c:numRef>
          </c:cat>
          <c:val>
            <c:numRef>
              <c:f>'150226-27'!$D$60:$D$76</c:f>
              <c:numCache>
                <c:formatCode>General</c:formatCode>
                <c:ptCount val="17"/>
                <c:pt idx="0">
                  <c:v>3.1</c:v>
                </c:pt>
                <c:pt idx="1">
                  <c:v>3.7</c:v>
                </c:pt>
                <c:pt idx="2">
                  <c:v>6.7</c:v>
                </c:pt>
                <c:pt idx="3">
                  <c:v>11.8</c:v>
                </c:pt>
                <c:pt idx="4">
                  <c:v>18.5</c:v>
                </c:pt>
                <c:pt idx="5">
                  <c:v>30.3</c:v>
                </c:pt>
                <c:pt idx="6">
                  <c:v>36.4</c:v>
                </c:pt>
                <c:pt idx="7">
                  <c:v>49.4</c:v>
                </c:pt>
                <c:pt idx="8">
                  <c:v>49.0</c:v>
                </c:pt>
                <c:pt idx="9">
                  <c:v>43.4</c:v>
                </c:pt>
                <c:pt idx="10">
                  <c:v>41.7</c:v>
                </c:pt>
                <c:pt idx="11">
                  <c:v>32.9</c:v>
                </c:pt>
                <c:pt idx="12">
                  <c:v>25.3</c:v>
                </c:pt>
                <c:pt idx="13">
                  <c:v>18.2</c:v>
                </c:pt>
                <c:pt idx="14">
                  <c:v>9.7</c:v>
                </c:pt>
                <c:pt idx="15">
                  <c:v>6.3</c:v>
                </c:pt>
                <c:pt idx="16">
                  <c:v>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6258072"/>
        <c:axId val="2116252216"/>
      </c:lineChart>
      <c:catAx>
        <c:axId val="211625807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Position Along Laser</a:t>
                </a:r>
                <a:r>
                  <a:rPr lang="en-US" sz="1600" baseline="0"/>
                  <a:t> Sheet </a:t>
                </a:r>
                <a:r>
                  <a:rPr lang="en-US" sz="1600"/>
                  <a:t>[in]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16252216"/>
        <c:crosses val="autoZero"/>
        <c:auto val="1"/>
        <c:lblAlgn val="ctr"/>
        <c:lblOffset val="100"/>
        <c:noMultiLvlLbl val="1"/>
      </c:catAx>
      <c:valAx>
        <c:axId val="2116252216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Optical Power Output [mW]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2116258072"/>
        <c:crosses val="autoZero"/>
        <c:crossBetween val="between"/>
      </c:valAx>
    </c:plotArea>
    <c:legend>
      <c:legendPos val="t"/>
      <c:layout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1.5 V</c:v>
          </c:tx>
          <c:cat>
            <c:numRef>
              <c:f>'150226-27'!$A$24:$A$40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</c:numCache>
            </c:numRef>
          </c:cat>
          <c:val>
            <c:numRef>
              <c:f>'150226-27'!$B$24:$B$40</c:f>
              <c:numCache>
                <c:formatCode>General</c:formatCode>
                <c:ptCount val="17"/>
                <c:pt idx="0">
                  <c:v>0.0</c:v>
                </c:pt>
                <c:pt idx="1">
                  <c:v>0.0</c:v>
                </c:pt>
                <c:pt idx="2">
                  <c:v>7.1</c:v>
                </c:pt>
                <c:pt idx="3">
                  <c:v>3.1</c:v>
                </c:pt>
                <c:pt idx="4">
                  <c:v>2.2</c:v>
                </c:pt>
                <c:pt idx="5">
                  <c:v>1.9</c:v>
                </c:pt>
                <c:pt idx="6">
                  <c:v>1.7</c:v>
                </c:pt>
                <c:pt idx="7">
                  <c:v>1.4</c:v>
                </c:pt>
                <c:pt idx="8">
                  <c:v>1.3</c:v>
                </c:pt>
                <c:pt idx="9">
                  <c:v>1.3</c:v>
                </c:pt>
                <c:pt idx="10">
                  <c:v>1.3</c:v>
                </c:pt>
                <c:pt idx="11">
                  <c:v>1.3</c:v>
                </c:pt>
                <c:pt idx="12">
                  <c:v>1.2</c:v>
                </c:pt>
                <c:pt idx="13">
                  <c:v>1.4</c:v>
                </c:pt>
                <c:pt idx="14">
                  <c:v>1.8</c:v>
                </c:pt>
                <c:pt idx="15">
                  <c:v>3.1</c:v>
                </c:pt>
                <c:pt idx="16">
                  <c:v>7.0</c:v>
                </c:pt>
              </c:numCache>
            </c:numRef>
          </c:val>
          <c:smooth val="0"/>
        </c:ser>
        <c:ser>
          <c:idx val="1"/>
          <c:order val="1"/>
          <c:tx>
            <c:v>2.5 V</c:v>
          </c:tx>
          <c:cat>
            <c:numRef>
              <c:f>'150226-27'!$A$24:$A$40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</c:numCache>
            </c:numRef>
          </c:cat>
          <c:val>
            <c:numRef>
              <c:f>'150226-27'!$C$24:$C$40</c:f>
              <c:numCache>
                <c:formatCode>General</c:formatCode>
                <c:ptCount val="17"/>
                <c:pt idx="0">
                  <c:v>0.0</c:v>
                </c:pt>
                <c:pt idx="1">
                  <c:v>0.0</c:v>
                </c:pt>
                <c:pt idx="2">
                  <c:v>42.6</c:v>
                </c:pt>
                <c:pt idx="3">
                  <c:v>18.9</c:v>
                </c:pt>
                <c:pt idx="4">
                  <c:v>13.1</c:v>
                </c:pt>
                <c:pt idx="5">
                  <c:v>12.4</c:v>
                </c:pt>
                <c:pt idx="6">
                  <c:v>10.7</c:v>
                </c:pt>
                <c:pt idx="7">
                  <c:v>9.8</c:v>
                </c:pt>
                <c:pt idx="8">
                  <c:v>9.2</c:v>
                </c:pt>
                <c:pt idx="9">
                  <c:v>9.4</c:v>
                </c:pt>
                <c:pt idx="10">
                  <c:v>10.1</c:v>
                </c:pt>
                <c:pt idx="11">
                  <c:v>9.7</c:v>
                </c:pt>
                <c:pt idx="12">
                  <c:v>9.5</c:v>
                </c:pt>
                <c:pt idx="13">
                  <c:v>10.4</c:v>
                </c:pt>
                <c:pt idx="14">
                  <c:v>13.8</c:v>
                </c:pt>
                <c:pt idx="15">
                  <c:v>20.8</c:v>
                </c:pt>
                <c:pt idx="16">
                  <c:v>46.0</c:v>
                </c:pt>
              </c:numCache>
            </c:numRef>
          </c:val>
          <c:smooth val="0"/>
        </c:ser>
        <c:ser>
          <c:idx val="2"/>
          <c:order val="2"/>
          <c:tx>
            <c:v>5.0 V</c:v>
          </c:tx>
          <c:cat>
            <c:numRef>
              <c:f>'150226-27'!$A$24:$A$40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</c:numCache>
            </c:numRef>
          </c:cat>
          <c:val>
            <c:numRef>
              <c:f>'150226-27'!$D$24:$D$40</c:f>
              <c:numCache>
                <c:formatCode>General</c:formatCode>
                <c:ptCount val="17"/>
                <c:pt idx="0">
                  <c:v>0.0</c:v>
                </c:pt>
                <c:pt idx="1">
                  <c:v>0.0</c:v>
                </c:pt>
                <c:pt idx="2">
                  <c:v>30.2</c:v>
                </c:pt>
                <c:pt idx="3">
                  <c:v>45.1</c:v>
                </c:pt>
                <c:pt idx="4">
                  <c:v>44.0</c:v>
                </c:pt>
                <c:pt idx="5">
                  <c:v>45.1</c:v>
                </c:pt>
                <c:pt idx="6">
                  <c:v>39.5</c:v>
                </c:pt>
                <c:pt idx="7">
                  <c:v>37.1</c:v>
                </c:pt>
                <c:pt idx="8">
                  <c:v>36.4</c:v>
                </c:pt>
                <c:pt idx="9">
                  <c:v>38.1</c:v>
                </c:pt>
                <c:pt idx="10">
                  <c:v>37.3</c:v>
                </c:pt>
                <c:pt idx="11">
                  <c:v>35.2</c:v>
                </c:pt>
                <c:pt idx="12">
                  <c:v>32.8</c:v>
                </c:pt>
                <c:pt idx="13">
                  <c:v>34.9</c:v>
                </c:pt>
                <c:pt idx="14">
                  <c:v>37.8</c:v>
                </c:pt>
                <c:pt idx="15">
                  <c:v>42.3</c:v>
                </c:pt>
                <c:pt idx="16">
                  <c:v>44.2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7537352"/>
        <c:axId val="2117542856"/>
      </c:lineChart>
      <c:catAx>
        <c:axId val="211753735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Position Along Laser Sheet [in]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17542856"/>
        <c:crosses val="autoZero"/>
        <c:auto val="1"/>
        <c:lblAlgn val="ctr"/>
        <c:lblOffset val="100"/>
        <c:noMultiLvlLbl val="1"/>
      </c:catAx>
      <c:valAx>
        <c:axId val="2117542856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Optical Power Output [mW]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17537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60" workbookViewId="0" zoomToFit="1"/>
  </sheetViews>
  <pageMargins left="0.75" right="0.75" top="1" bottom="1" header="0.5" footer="0.5"/>
  <pageSetup orientation="landscape" horizontalDpi="4294967292" verticalDpi="429496729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60" workbookViewId="0" zoomToFit="1"/>
  </sheetViews>
  <pageMargins left="0.75" right="0.75" top="1" bottom="1" header="0.5" footer="0.5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60" workbookViewId="0" zoomToFit="1"/>
  </sheetViews>
  <pageMargins left="0.75" right="0.75" top="1" bottom="1" header="0.5" footer="0.5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60" workbookViewId="0" zoomToFit="1"/>
  </sheetViews>
  <pageMargins left="0.75" right="0.75" top="1" bottom="1" header="0.5" footer="0.5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10" workbookViewId="0" zoomToFit="1"/>
  </sheetViews>
  <pageMargins left="0.75" right="0.75" top="1" bottom="1" header="0.5" footer="0.5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78" workbookViewId="0" zoomToFit="1"/>
  </sheetViews>
  <pageMargins left="0.75" right="0.75" top="1" bottom="1" header="0.5" footer="0.5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178" workbookViewId="0" zoomToFit="1"/>
  </sheetViews>
  <pageMargins left="0.75" right="0.75" top="1" bottom="1" header="0.5" footer="0.5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tabSelected="1" zoomScale="178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0438" cy="583406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80438" cy="583406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0438" cy="583406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80438" cy="583406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0438" cy="583406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576067" cy="582915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76067" cy="582915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576067" cy="582915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opLeftCell="A2" workbookViewId="0">
      <selection activeCell="D18" sqref="D18"/>
    </sheetView>
  </sheetViews>
  <sheetFormatPr baseColWidth="10" defaultRowHeight="15" x14ac:dyDescent="0"/>
  <sheetData>
    <row r="1" spans="1:2">
      <c r="A1" t="s">
        <v>0</v>
      </c>
      <c r="B1" t="s">
        <v>2</v>
      </c>
    </row>
    <row r="2" spans="1:2">
      <c r="A2" t="s">
        <v>1</v>
      </c>
      <c r="B2" t="s">
        <v>3</v>
      </c>
    </row>
    <row r="3" spans="1:2">
      <c r="A3">
        <v>16</v>
      </c>
      <c r="B3">
        <v>278</v>
      </c>
    </row>
    <row r="4" spans="1:2">
      <c r="A4">
        <v>17</v>
      </c>
      <c r="B4">
        <v>116</v>
      </c>
    </row>
    <row r="5" spans="1:2">
      <c r="A5">
        <v>18</v>
      </c>
      <c r="B5">
        <v>74</v>
      </c>
    </row>
    <row r="6" spans="1:2">
      <c r="A6">
        <v>19</v>
      </c>
      <c r="B6">
        <v>59</v>
      </c>
    </row>
    <row r="7" spans="1:2">
      <c r="A7">
        <v>20</v>
      </c>
      <c r="B7">
        <v>45</v>
      </c>
    </row>
    <row r="8" spans="1:2">
      <c r="A8">
        <v>21</v>
      </c>
      <c r="B8">
        <v>36</v>
      </c>
    </row>
    <row r="9" spans="1:2">
      <c r="A9">
        <v>22</v>
      </c>
      <c r="B9">
        <v>35</v>
      </c>
    </row>
    <row r="10" spans="1:2">
      <c r="A10">
        <v>23</v>
      </c>
      <c r="B10">
        <v>46</v>
      </c>
    </row>
    <row r="11" spans="1:2">
      <c r="A11">
        <v>24</v>
      </c>
      <c r="B11">
        <v>53</v>
      </c>
    </row>
    <row r="12" spans="1:2">
      <c r="A12">
        <v>25</v>
      </c>
      <c r="B12">
        <v>58</v>
      </c>
    </row>
    <row r="13" spans="1:2">
      <c r="A13">
        <v>26</v>
      </c>
      <c r="B13">
        <v>73</v>
      </c>
    </row>
    <row r="14" spans="1:2">
      <c r="A14">
        <v>27</v>
      </c>
      <c r="B14">
        <v>80</v>
      </c>
    </row>
    <row r="15" spans="1:2">
      <c r="A15">
        <v>27.5</v>
      </c>
      <c r="B15">
        <v>104</v>
      </c>
    </row>
    <row r="18" spans="1:1">
      <c r="A18">
        <f>(A15-A3)/2+A3</f>
        <v>21.75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P23" sqref="P23"/>
    </sheetView>
  </sheetViews>
  <sheetFormatPr baseColWidth="10" defaultRowHeight="15" x14ac:dyDescent="0"/>
  <sheetData>
    <row r="1" spans="1:5">
      <c r="A1" t="s">
        <v>4</v>
      </c>
      <c r="B1" t="s">
        <v>6</v>
      </c>
      <c r="D1" t="s">
        <v>7</v>
      </c>
      <c r="E1" t="s">
        <v>8</v>
      </c>
    </row>
    <row r="2" spans="1:5">
      <c r="A2" t="s">
        <v>5</v>
      </c>
      <c r="B2" t="s">
        <v>3</v>
      </c>
      <c r="D2" t="s">
        <v>3</v>
      </c>
      <c r="E2" t="s">
        <v>3</v>
      </c>
    </row>
    <row r="3" spans="1:5">
      <c r="A3">
        <v>5</v>
      </c>
      <c r="B3">
        <v>1482</v>
      </c>
      <c r="C3">
        <v>1483</v>
      </c>
      <c r="D3">
        <f>AVERAGE(B3:C3)</f>
        <v>1482.5</v>
      </c>
      <c r="E3">
        <f>STDEV(B3:C3)</f>
        <v>0.70710678118654757</v>
      </c>
    </row>
    <row r="4" spans="1:5">
      <c r="A4">
        <v>4.75</v>
      </c>
      <c r="B4">
        <v>1478</v>
      </c>
      <c r="C4">
        <v>1482</v>
      </c>
      <c r="D4">
        <f t="shared" ref="D4:D19" si="0">AVERAGE(B4:C4)</f>
        <v>1480</v>
      </c>
      <c r="E4">
        <f t="shared" ref="E4:E19" si="1">STDEV(B4:C4)</f>
        <v>2.8284271247461903</v>
      </c>
    </row>
    <row r="5" spans="1:5">
      <c r="A5">
        <v>4.5</v>
      </c>
      <c r="B5">
        <v>1404</v>
      </c>
      <c r="C5">
        <v>1482</v>
      </c>
      <c r="D5">
        <f t="shared" si="0"/>
        <v>1443</v>
      </c>
      <c r="E5">
        <f t="shared" si="1"/>
        <v>55.154328932550705</v>
      </c>
    </row>
    <row r="6" spans="1:5">
      <c r="A6">
        <v>4.25</v>
      </c>
      <c r="B6">
        <v>1403</v>
      </c>
      <c r="C6">
        <v>1478</v>
      </c>
      <c r="D6">
        <f t="shared" si="0"/>
        <v>1440.5</v>
      </c>
      <c r="E6">
        <f t="shared" si="1"/>
        <v>53.033008588991066</v>
      </c>
    </row>
    <row r="7" spans="1:5">
      <c r="A7">
        <v>4</v>
      </c>
      <c r="B7">
        <v>1331</v>
      </c>
      <c r="C7">
        <v>1332</v>
      </c>
      <c r="D7">
        <f t="shared" si="0"/>
        <v>1331.5</v>
      </c>
      <c r="E7">
        <f t="shared" si="1"/>
        <v>0.70710678118654757</v>
      </c>
    </row>
    <row r="8" spans="1:5">
      <c r="A8">
        <v>3.75</v>
      </c>
      <c r="B8">
        <v>860</v>
      </c>
      <c r="C8">
        <v>855</v>
      </c>
      <c r="D8">
        <f t="shared" si="0"/>
        <v>857.5</v>
      </c>
      <c r="E8">
        <f t="shared" si="1"/>
        <v>3.5355339059327378</v>
      </c>
    </row>
    <row r="9" spans="1:5">
      <c r="A9">
        <v>3.5</v>
      </c>
      <c r="B9">
        <v>764</v>
      </c>
      <c r="C9">
        <v>664</v>
      </c>
      <c r="D9">
        <f t="shared" si="0"/>
        <v>714</v>
      </c>
      <c r="E9">
        <f t="shared" si="1"/>
        <v>70.710678118654755</v>
      </c>
    </row>
    <row r="10" spans="1:5">
      <c r="A10">
        <v>3.25</v>
      </c>
      <c r="B10">
        <v>362</v>
      </c>
      <c r="C10">
        <v>358</v>
      </c>
      <c r="D10">
        <f t="shared" si="0"/>
        <v>360</v>
      </c>
      <c r="E10">
        <f t="shared" si="1"/>
        <v>2.8284271247461903</v>
      </c>
    </row>
    <row r="11" spans="1:5">
      <c r="A11">
        <v>3</v>
      </c>
      <c r="B11">
        <v>213</v>
      </c>
      <c r="C11">
        <v>228</v>
      </c>
      <c r="D11">
        <f t="shared" si="0"/>
        <v>220.5</v>
      </c>
      <c r="E11">
        <f t="shared" si="1"/>
        <v>10.606601717798213</v>
      </c>
    </row>
    <row r="12" spans="1:5">
      <c r="A12">
        <v>2.75</v>
      </c>
      <c r="B12">
        <v>620</v>
      </c>
      <c r="C12">
        <v>563</v>
      </c>
      <c r="D12">
        <f t="shared" si="0"/>
        <v>591.5</v>
      </c>
      <c r="E12">
        <f t="shared" si="1"/>
        <v>40.305086527633208</v>
      </c>
    </row>
    <row r="13" spans="1:5">
      <c r="A13">
        <v>2.5</v>
      </c>
      <c r="B13">
        <v>534</v>
      </c>
      <c r="C13">
        <v>521</v>
      </c>
      <c r="D13">
        <f t="shared" si="0"/>
        <v>527.5</v>
      </c>
      <c r="E13">
        <f t="shared" si="1"/>
        <v>9.1923881554251174</v>
      </c>
    </row>
    <row r="14" spans="1:5">
      <c r="A14">
        <v>2.25</v>
      </c>
      <c r="B14">
        <v>403</v>
      </c>
      <c r="C14">
        <v>387</v>
      </c>
      <c r="D14">
        <f t="shared" si="0"/>
        <v>395</v>
      </c>
      <c r="E14">
        <f t="shared" si="1"/>
        <v>11.313708498984761</v>
      </c>
    </row>
    <row r="15" spans="1:5">
      <c r="A15">
        <v>2</v>
      </c>
      <c r="B15">
        <v>273</v>
      </c>
      <c r="C15">
        <v>270</v>
      </c>
      <c r="D15">
        <f t="shared" si="0"/>
        <v>271.5</v>
      </c>
      <c r="E15">
        <f t="shared" si="1"/>
        <v>2.1213203435596424</v>
      </c>
    </row>
    <row r="16" spans="1:5">
      <c r="A16">
        <v>1.75</v>
      </c>
      <c r="B16">
        <v>177</v>
      </c>
      <c r="C16">
        <v>165</v>
      </c>
      <c r="D16">
        <f t="shared" si="0"/>
        <v>171</v>
      </c>
      <c r="E16">
        <f t="shared" si="1"/>
        <v>8.4852813742385695</v>
      </c>
    </row>
    <row r="17" spans="1:5">
      <c r="A17">
        <v>1.5</v>
      </c>
      <c r="B17">
        <v>82</v>
      </c>
      <c r="C17">
        <v>70</v>
      </c>
      <c r="D17">
        <f t="shared" si="0"/>
        <v>76</v>
      </c>
      <c r="E17">
        <f t="shared" si="1"/>
        <v>8.4852813742385695</v>
      </c>
    </row>
    <row r="18" spans="1:5">
      <c r="A18">
        <v>1.25</v>
      </c>
      <c r="B18">
        <v>13</v>
      </c>
      <c r="C18">
        <v>8</v>
      </c>
      <c r="D18">
        <f t="shared" si="0"/>
        <v>10.5</v>
      </c>
      <c r="E18">
        <f t="shared" si="1"/>
        <v>3.5355339059327378</v>
      </c>
    </row>
    <row r="19" spans="1:5">
      <c r="A19">
        <v>1</v>
      </c>
      <c r="B19">
        <v>1</v>
      </c>
      <c r="C19">
        <v>1</v>
      </c>
      <c r="D19">
        <f t="shared" si="0"/>
        <v>1</v>
      </c>
      <c r="E19">
        <f t="shared" si="1"/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5"/>
  <sheetViews>
    <sheetView topLeftCell="A2" workbookViewId="0">
      <selection activeCell="A3" sqref="A3:B15"/>
    </sheetView>
  </sheetViews>
  <sheetFormatPr baseColWidth="10" defaultRowHeight="15" x14ac:dyDescent="0"/>
  <sheetData>
    <row r="3" spans="1:2">
      <c r="A3">
        <v>1</v>
      </c>
      <c r="B3">
        <v>33.9</v>
      </c>
    </row>
    <row r="4" spans="1:2">
      <c r="A4">
        <v>2</v>
      </c>
      <c r="B4">
        <v>36.299999999999997</v>
      </c>
    </row>
    <row r="5" spans="1:2">
      <c r="A5">
        <v>3</v>
      </c>
      <c r="B5">
        <v>33.6</v>
      </c>
    </row>
    <row r="6" spans="1:2">
      <c r="A6">
        <v>4</v>
      </c>
      <c r="B6">
        <v>34.5</v>
      </c>
    </row>
    <row r="7" spans="1:2">
      <c r="A7">
        <v>5</v>
      </c>
      <c r="B7">
        <v>31.8</v>
      </c>
    </row>
    <row r="8" spans="1:2">
      <c r="A8">
        <v>6</v>
      </c>
      <c r="B8">
        <v>29.7</v>
      </c>
    </row>
    <row r="9" spans="1:2">
      <c r="A9">
        <v>7</v>
      </c>
      <c r="B9">
        <v>33.700000000000003</v>
      </c>
    </row>
    <row r="10" spans="1:2">
      <c r="A10">
        <v>8</v>
      </c>
      <c r="B10">
        <v>36.700000000000003</v>
      </c>
    </row>
    <row r="11" spans="1:2">
      <c r="A11">
        <v>9</v>
      </c>
      <c r="B11">
        <v>32.1</v>
      </c>
    </row>
    <row r="12" spans="1:2">
      <c r="A12">
        <v>10</v>
      </c>
      <c r="B12">
        <v>30.5</v>
      </c>
    </row>
    <row r="13" spans="1:2">
      <c r="A13">
        <v>11</v>
      </c>
      <c r="B13">
        <v>29.6</v>
      </c>
    </row>
    <row r="14" spans="1:2">
      <c r="A14">
        <v>12</v>
      </c>
      <c r="B14">
        <v>30.9</v>
      </c>
    </row>
    <row r="15" spans="1:2">
      <c r="A15">
        <v>13</v>
      </c>
      <c r="B15">
        <v>33.6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2" sqref="A2"/>
    </sheetView>
  </sheetViews>
  <sheetFormatPr baseColWidth="10" defaultRowHeight="15" x14ac:dyDescent="0"/>
  <sheetData>
    <row r="1" spans="1:4">
      <c r="A1" t="s">
        <v>12</v>
      </c>
      <c r="B1" t="s">
        <v>9</v>
      </c>
      <c r="C1" t="s">
        <v>10</v>
      </c>
      <c r="D1" t="s">
        <v>11</v>
      </c>
    </row>
    <row r="3" spans="1:4">
      <c r="A3">
        <v>0</v>
      </c>
      <c r="B3">
        <v>31.7</v>
      </c>
      <c r="C3">
        <v>34.799999999999997</v>
      </c>
      <c r="D3">
        <v>4.7</v>
      </c>
    </row>
    <row r="4" spans="1:4">
      <c r="A4">
        <v>1</v>
      </c>
      <c r="B4">
        <v>26.3</v>
      </c>
      <c r="C4">
        <v>28.2</v>
      </c>
      <c r="D4">
        <v>10.4</v>
      </c>
    </row>
    <row r="5" spans="1:4">
      <c r="A5">
        <v>2</v>
      </c>
      <c r="B5">
        <v>30.1</v>
      </c>
      <c r="C5">
        <v>31.7</v>
      </c>
      <c r="D5">
        <v>13.9</v>
      </c>
    </row>
    <row r="6" spans="1:4">
      <c r="A6">
        <v>3</v>
      </c>
      <c r="B6">
        <v>29.7</v>
      </c>
      <c r="C6">
        <v>29.7</v>
      </c>
      <c r="D6">
        <v>18.899999999999999</v>
      </c>
    </row>
    <row r="7" spans="1:4">
      <c r="A7">
        <v>4</v>
      </c>
      <c r="B7">
        <v>29.4</v>
      </c>
      <c r="C7">
        <v>30.5</v>
      </c>
      <c r="D7">
        <v>21.4</v>
      </c>
    </row>
    <row r="8" spans="1:4">
      <c r="A8">
        <v>5</v>
      </c>
      <c r="B8">
        <v>29.2</v>
      </c>
      <c r="C8">
        <v>31.4</v>
      </c>
      <c r="D8">
        <v>22.9</v>
      </c>
    </row>
    <row r="9" spans="1:4">
      <c r="A9">
        <v>6</v>
      </c>
      <c r="B9">
        <v>27.6</v>
      </c>
      <c r="C9">
        <v>30.5</v>
      </c>
      <c r="D9">
        <v>24.6</v>
      </c>
    </row>
    <row r="10" spans="1:4">
      <c r="A10">
        <v>7</v>
      </c>
      <c r="B10">
        <v>31.3</v>
      </c>
      <c r="C10">
        <v>36</v>
      </c>
      <c r="D10">
        <v>30.3</v>
      </c>
    </row>
    <row r="11" spans="1:4">
      <c r="A11">
        <v>8</v>
      </c>
      <c r="B11">
        <v>35.5</v>
      </c>
      <c r="C11">
        <v>39</v>
      </c>
      <c r="D11">
        <v>37.6</v>
      </c>
    </row>
    <row r="12" spans="1:4">
      <c r="A12">
        <v>9</v>
      </c>
      <c r="B12">
        <v>33.200000000000003</v>
      </c>
      <c r="C12">
        <v>36.200000000000003</v>
      </c>
      <c r="D12">
        <v>39.6</v>
      </c>
    </row>
    <row r="13" spans="1:4">
      <c r="A13">
        <v>10</v>
      </c>
      <c r="B13">
        <v>31.1</v>
      </c>
      <c r="C13">
        <v>34.700000000000003</v>
      </c>
      <c r="D13">
        <v>43.2</v>
      </c>
    </row>
    <row r="14" spans="1:4">
      <c r="A14">
        <v>11</v>
      </c>
      <c r="B14">
        <v>31.3</v>
      </c>
      <c r="C14">
        <v>34.5</v>
      </c>
      <c r="D14">
        <v>52.6</v>
      </c>
    </row>
    <row r="15" spans="1:4">
      <c r="A15">
        <v>12</v>
      </c>
      <c r="B15">
        <v>33.9</v>
      </c>
      <c r="C15">
        <v>36.799999999999997</v>
      </c>
      <c r="D15">
        <v>67</v>
      </c>
    </row>
    <row r="16" spans="1:4">
      <c r="A16">
        <v>13</v>
      </c>
      <c r="B16">
        <v>37.5</v>
      </c>
      <c r="C16">
        <v>39.700000000000003</v>
      </c>
      <c r="D16">
        <v>143.4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20" sqref="E20"/>
    </sheetView>
  </sheetViews>
  <sheetFormatPr baseColWidth="10" defaultRowHeight="15" x14ac:dyDescent="0"/>
  <sheetData>
    <row r="1" spans="1:6">
      <c r="A1">
        <v>1</v>
      </c>
      <c r="B1">
        <v>0</v>
      </c>
      <c r="C1">
        <v>0</v>
      </c>
      <c r="D1">
        <f>AVERAGE(B1:C1)</f>
        <v>0</v>
      </c>
      <c r="E1">
        <f>D1-B1</f>
        <v>0</v>
      </c>
      <c r="F1">
        <f>C1-D1</f>
        <v>0</v>
      </c>
    </row>
    <row r="2" spans="1:6">
      <c r="A2">
        <v>1.5</v>
      </c>
      <c r="B2">
        <v>61.6</v>
      </c>
      <c r="C2">
        <v>68.3</v>
      </c>
      <c r="D2">
        <f t="shared" ref="D2:D22" si="0">AVERAGE(B2:C2)</f>
        <v>64.95</v>
      </c>
      <c r="E2">
        <f t="shared" ref="E2:E22" si="1">D2-B2</f>
        <v>3.3500000000000014</v>
      </c>
      <c r="F2">
        <f t="shared" ref="F2:F22" si="2">C2-D2</f>
        <v>3.3499999999999943</v>
      </c>
    </row>
    <row r="3" spans="1:6">
      <c r="A3">
        <v>2</v>
      </c>
      <c r="B3">
        <v>239.5</v>
      </c>
      <c r="C3">
        <v>262.7</v>
      </c>
      <c r="D3">
        <f t="shared" si="0"/>
        <v>251.1</v>
      </c>
      <c r="E3">
        <f t="shared" si="1"/>
        <v>11.599999999999994</v>
      </c>
      <c r="F3">
        <f t="shared" si="2"/>
        <v>11.599999999999994</v>
      </c>
    </row>
    <row r="4" spans="1:6">
      <c r="A4">
        <v>2.5</v>
      </c>
      <c r="B4">
        <v>463</v>
      </c>
      <c r="C4">
        <v>476</v>
      </c>
      <c r="D4">
        <f t="shared" si="0"/>
        <v>469.5</v>
      </c>
      <c r="E4">
        <f t="shared" si="1"/>
        <v>6.5</v>
      </c>
      <c r="F4">
        <f t="shared" si="2"/>
        <v>6.5</v>
      </c>
    </row>
    <row r="5" spans="1:6">
      <c r="A5">
        <v>2.6</v>
      </c>
      <c r="B5">
        <v>511</v>
      </c>
      <c r="C5">
        <v>511</v>
      </c>
      <c r="D5">
        <f t="shared" si="0"/>
        <v>511</v>
      </c>
      <c r="E5">
        <f t="shared" si="1"/>
        <v>0</v>
      </c>
      <c r="F5">
        <f t="shared" si="2"/>
        <v>0</v>
      </c>
    </row>
    <row r="6" spans="1:6">
      <c r="A6">
        <v>2.7</v>
      </c>
      <c r="B6">
        <v>562</v>
      </c>
      <c r="C6">
        <v>562</v>
      </c>
      <c r="D6">
        <f t="shared" si="0"/>
        <v>562</v>
      </c>
      <c r="E6">
        <f t="shared" si="1"/>
        <v>0</v>
      </c>
      <c r="F6">
        <f t="shared" si="2"/>
        <v>0</v>
      </c>
    </row>
    <row r="7" spans="1:6">
      <c r="A7">
        <v>2.8</v>
      </c>
      <c r="B7">
        <v>561</v>
      </c>
      <c r="C7">
        <v>566</v>
      </c>
      <c r="D7">
        <f t="shared" si="0"/>
        <v>563.5</v>
      </c>
      <c r="E7">
        <f t="shared" si="1"/>
        <v>2.5</v>
      </c>
      <c r="F7">
        <f t="shared" si="2"/>
        <v>2.5</v>
      </c>
    </row>
    <row r="8" spans="1:6">
      <c r="A8">
        <v>2.9</v>
      </c>
      <c r="B8">
        <v>360</v>
      </c>
      <c r="C8">
        <v>371</v>
      </c>
      <c r="D8">
        <f t="shared" si="0"/>
        <v>365.5</v>
      </c>
      <c r="E8">
        <f t="shared" si="1"/>
        <v>5.5</v>
      </c>
      <c r="F8">
        <f t="shared" si="2"/>
        <v>5.5</v>
      </c>
    </row>
    <row r="9" spans="1:6">
      <c r="A9">
        <v>3</v>
      </c>
      <c r="B9">
        <v>177</v>
      </c>
      <c r="C9">
        <v>184</v>
      </c>
      <c r="D9">
        <f t="shared" si="0"/>
        <v>180.5</v>
      </c>
      <c r="E9">
        <f t="shared" si="1"/>
        <v>3.5</v>
      </c>
      <c r="F9">
        <f t="shared" si="2"/>
        <v>3.5</v>
      </c>
    </row>
    <row r="10" spans="1:6">
      <c r="A10">
        <v>3.1</v>
      </c>
      <c r="B10">
        <v>234</v>
      </c>
      <c r="C10">
        <v>234</v>
      </c>
      <c r="D10">
        <f t="shared" si="0"/>
        <v>234</v>
      </c>
      <c r="E10">
        <f t="shared" si="1"/>
        <v>0</v>
      </c>
      <c r="F10">
        <f t="shared" si="2"/>
        <v>0</v>
      </c>
    </row>
    <row r="11" spans="1:6">
      <c r="A11">
        <v>3.2</v>
      </c>
      <c r="B11">
        <v>395</v>
      </c>
      <c r="C11">
        <v>395</v>
      </c>
      <c r="D11">
        <f t="shared" si="0"/>
        <v>395</v>
      </c>
      <c r="E11">
        <f t="shared" si="1"/>
        <v>0</v>
      </c>
      <c r="F11">
        <f t="shared" si="2"/>
        <v>0</v>
      </c>
    </row>
    <row r="12" spans="1:6">
      <c r="A12">
        <v>3.3</v>
      </c>
      <c r="B12">
        <v>546</v>
      </c>
      <c r="C12">
        <v>569</v>
      </c>
      <c r="D12">
        <f t="shared" si="0"/>
        <v>557.5</v>
      </c>
      <c r="E12">
        <f t="shared" si="1"/>
        <v>11.5</v>
      </c>
      <c r="F12">
        <f t="shared" si="2"/>
        <v>11.5</v>
      </c>
    </row>
    <row r="13" spans="1:6">
      <c r="A13">
        <v>3.4</v>
      </c>
      <c r="B13">
        <v>664</v>
      </c>
      <c r="C13">
        <v>668</v>
      </c>
      <c r="D13">
        <f t="shared" si="0"/>
        <v>666</v>
      </c>
      <c r="E13">
        <f t="shared" si="1"/>
        <v>2</v>
      </c>
      <c r="F13">
        <f t="shared" si="2"/>
        <v>2</v>
      </c>
    </row>
    <row r="14" spans="1:6">
      <c r="A14">
        <v>3.5</v>
      </c>
      <c r="B14">
        <v>662</v>
      </c>
      <c r="C14">
        <v>666</v>
      </c>
      <c r="D14">
        <f t="shared" si="0"/>
        <v>664</v>
      </c>
      <c r="E14">
        <f t="shared" si="1"/>
        <v>2</v>
      </c>
      <c r="F14">
        <f t="shared" si="2"/>
        <v>2</v>
      </c>
    </row>
    <row r="15" spans="1:6">
      <c r="A15">
        <v>3.6</v>
      </c>
      <c r="B15">
        <v>769</v>
      </c>
      <c r="C15">
        <v>782</v>
      </c>
      <c r="D15">
        <f t="shared" si="0"/>
        <v>775.5</v>
      </c>
      <c r="E15">
        <f t="shared" si="1"/>
        <v>6.5</v>
      </c>
      <c r="F15">
        <f t="shared" si="2"/>
        <v>6.5</v>
      </c>
    </row>
    <row r="16" spans="1:6">
      <c r="A16">
        <v>3.7</v>
      </c>
      <c r="B16">
        <v>769</v>
      </c>
      <c r="C16">
        <v>786</v>
      </c>
      <c r="D16">
        <f t="shared" si="0"/>
        <v>777.5</v>
      </c>
      <c r="E16">
        <f t="shared" si="1"/>
        <v>8.5</v>
      </c>
      <c r="F16">
        <f t="shared" si="2"/>
        <v>8.5</v>
      </c>
    </row>
    <row r="17" spans="1:6">
      <c r="A17">
        <v>3.8</v>
      </c>
      <c r="B17">
        <v>806</v>
      </c>
      <c r="C17">
        <v>885</v>
      </c>
      <c r="D17">
        <f t="shared" si="0"/>
        <v>845.5</v>
      </c>
      <c r="E17">
        <f t="shared" si="1"/>
        <v>39.5</v>
      </c>
      <c r="F17">
        <f t="shared" si="2"/>
        <v>39.5</v>
      </c>
    </row>
    <row r="18" spans="1:6">
      <c r="A18">
        <v>3.9</v>
      </c>
      <c r="B18">
        <v>799</v>
      </c>
      <c r="C18">
        <v>821</v>
      </c>
      <c r="D18">
        <f t="shared" si="0"/>
        <v>810</v>
      </c>
      <c r="E18">
        <f t="shared" si="1"/>
        <v>11</v>
      </c>
      <c r="F18">
        <f t="shared" si="2"/>
        <v>11</v>
      </c>
    </row>
    <row r="19" spans="1:6">
      <c r="A19">
        <v>4</v>
      </c>
      <c r="B19">
        <v>1306</v>
      </c>
      <c r="C19">
        <v>1311</v>
      </c>
      <c r="D19">
        <f t="shared" si="0"/>
        <v>1308.5</v>
      </c>
      <c r="E19">
        <f t="shared" si="1"/>
        <v>2.5</v>
      </c>
      <c r="F19">
        <f t="shared" si="2"/>
        <v>2.5</v>
      </c>
    </row>
    <row r="20" spans="1:6">
      <c r="A20">
        <v>4.25</v>
      </c>
      <c r="B20">
        <v>1441</v>
      </c>
      <c r="C20">
        <v>1454</v>
      </c>
      <c r="D20">
        <f t="shared" si="0"/>
        <v>1447.5</v>
      </c>
      <c r="E20">
        <f t="shared" si="1"/>
        <v>6.5</v>
      </c>
      <c r="F20">
        <f t="shared" si="2"/>
        <v>6.5</v>
      </c>
    </row>
    <row r="21" spans="1:6">
      <c r="A21">
        <v>4.5</v>
      </c>
      <c r="B21">
        <v>1459</v>
      </c>
      <c r="C21">
        <v>1464</v>
      </c>
      <c r="D21">
        <f t="shared" si="0"/>
        <v>1461.5</v>
      </c>
      <c r="E21">
        <f t="shared" si="1"/>
        <v>2.5</v>
      </c>
      <c r="F21">
        <f t="shared" si="2"/>
        <v>2.5</v>
      </c>
    </row>
    <row r="22" spans="1:6">
      <c r="A22">
        <v>5</v>
      </c>
      <c r="B22">
        <v>1464</v>
      </c>
      <c r="C22">
        <v>1464</v>
      </c>
      <c r="D22">
        <f t="shared" si="0"/>
        <v>1464</v>
      </c>
      <c r="E22">
        <f t="shared" si="1"/>
        <v>0</v>
      </c>
      <c r="F22">
        <f t="shared" si="2"/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workbookViewId="0">
      <selection activeCell="A24" sqref="A24"/>
    </sheetView>
  </sheetViews>
  <sheetFormatPr baseColWidth="10" defaultRowHeight="15" x14ac:dyDescent="0"/>
  <cols>
    <col min="1" max="1" width="14.83203125" customWidth="1"/>
  </cols>
  <sheetData>
    <row r="1" spans="1:4">
      <c r="A1" s="2" t="s">
        <v>18</v>
      </c>
      <c r="B1" t="s">
        <v>19</v>
      </c>
    </row>
    <row r="3" spans="1:4">
      <c r="A3" t="s">
        <v>17</v>
      </c>
      <c r="B3">
        <v>1.5</v>
      </c>
      <c r="C3">
        <v>2.5</v>
      </c>
      <c r="D3">
        <v>5</v>
      </c>
    </row>
    <row r="4" spans="1:4">
      <c r="B4" s="3" t="s">
        <v>16</v>
      </c>
      <c r="C4" s="3"/>
      <c r="D4" s="3"/>
    </row>
    <row r="5" spans="1:4">
      <c r="A5" t="s">
        <v>13</v>
      </c>
    </row>
    <row r="6" spans="1:4">
      <c r="A6">
        <v>0</v>
      </c>
      <c r="B6">
        <v>0.1</v>
      </c>
      <c r="C6">
        <v>0.7</v>
      </c>
      <c r="D6">
        <v>1.8</v>
      </c>
    </row>
    <row r="7" spans="1:4">
      <c r="A7">
        <v>1</v>
      </c>
      <c r="B7">
        <v>0.1</v>
      </c>
      <c r="C7">
        <v>0.8</v>
      </c>
      <c r="D7">
        <v>2.2999999999999998</v>
      </c>
    </row>
    <row r="8" spans="1:4">
      <c r="A8">
        <v>2</v>
      </c>
      <c r="B8">
        <v>0.2</v>
      </c>
      <c r="C8">
        <v>1.2</v>
      </c>
      <c r="D8">
        <v>3.4</v>
      </c>
    </row>
    <row r="9" spans="1:4">
      <c r="A9">
        <v>3</v>
      </c>
      <c r="B9">
        <v>0.2</v>
      </c>
      <c r="C9">
        <v>1.2</v>
      </c>
      <c r="D9">
        <v>3.5</v>
      </c>
    </row>
    <row r="10" spans="1:4">
      <c r="A10" s="1">
        <v>4</v>
      </c>
      <c r="B10">
        <v>0.2</v>
      </c>
      <c r="C10">
        <v>1.2</v>
      </c>
      <c r="D10">
        <v>3.3</v>
      </c>
    </row>
    <row r="11" spans="1:4">
      <c r="A11" s="1">
        <v>5</v>
      </c>
      <c r="B11">
        <v>2.1</v>
      </c>
      <c r="C11">
        <v>16.2</v>
      </c>
      <c r="D11">
        <v>41.8</v>
      </c>
    </row>
    <row r="12" spans="1:4">
      <c r="A12" s="1">
        <v>6</v>
      </c>
      <c r="B12">
        <v>2.5</v>
      </c>
      <c r="C12">
        <v>18.8</v>
      </c>
      <c r="D12">
        <v>52.4</v>
      </c>
    </row>
    <row r="13" spans="1:4">
      <c r="A13" s="1">
        <v>7</v>
      </c>
      <c r="B13">
        <v>3</v>
      </c>
      <c r="C13">
        <v>21.5</v>
      </c>
      <c r="D13">
        <v>62.3</v>
      </c>
    </row>
    <row r="14" spans="1:4">
      <c r="A14" s="1">
        <v>8</v>
      </c>
      <c r="B14">
        <v>2.9</v>
      </c>
      <c r="C14">
        <v>22.5</v>
      </c>
      <c r="D14">
        <v>64.8</v>
      </c>
    </row>
    <row r="15" spans="1:4">
      <c r="A15" s="1">
        <v>9</v>
      </c>
      <c r="B15">
        <v>3.2</v>
      </c>
      <c r="C15">
        <v>21.5</v>
      </c>
      <c r="D15">
        <v>63.1</v>
      </c>
    </row>
    <row r="16" spans="1:4">
      <c r="A16" s="1">
        <v>10</v>
      </c>
      <c r="B16">
        <v>2.9</v>
      </c>
      <c r="C16">
        <v>20.8</v>
      </c>
      <c r="D16">
        <v>61</v>
      </c>
    </row>
    <row r="17" spans="1:5">
      <c r="A17" s="1">
        <v>11</v>
      </c>
      <c r="B17">
        <v>2.7</v>
      </c>
      <c r="C17">
        <v>176</v>
      </c>
      <c r="D17">
        <v>47</v>
      </c>
    </row>
    <row r="18" spans="1:5">
      <c r="A18" s="1">
        <v>12</v>
      </c>
      <c r="B18">
        <v>2.2000000000000002</v>
      </c>
      <c r="C18">
        <v>13.4</v>
      </c>
      <c r="D18">
        <v>36.1</v>
      </c>
    </row>
    <row r="19" spans="1:5">
      <c r="A19" s="1">
        <v>13</v>
      </c>
      <c r="B19">
        <v>0.7</v>
      </c>
      <c r="C19">
        <v>2.2000000000000002</v>
      </c>
      <c r="D19">
        <v>3.2</v>
      </c>
    </row>
    <row r="20" spans="1:5">
      <c r="A20">
        <v>14</v>
      </c>
      <c r="B20">
        <v>0.1</v>
      </c>
      <c r="C20">
        <v>0.9</v>
      </c>
      <c r="D20">
        <v>2.6</v>
      </c>
    </row>
    <row r="21" spans="1:5">
      <c r="A21">
        <v>15</v>
      </c>
      <c r="B21">
        <v>0.1</v>
      </c>
      <c r="C21">
        <v>1.1000000000000001</v>
      </c>
      <c r="D21">
        <v>3.1</v>
      </c>
    </row>
    <row r="22" spans="1:5">
      <c r="A22">
        <v>16</v>
      </c>
      <c r="B22">
        <v>0.1</v>
      </c>
      <c r="C22">
        <v>0.9</v>
      </c>
      <c r="D22">
        <v>2.5</v>
      </c>
    </row>
    <row r="23" spans="1:5">
      <c r="A23" t="s">
        <v>23</v>
      </c>
    </row>
    <row r="24" spans="1:5">
      <c r="A24" s="1">
        <v>0</v>
      </c>
      <c r="B24">
        <v>0</v>
      </c>
      <c r="C24">
        <v>0</v>
      </c>
      <c r="D24">
        <v>0</v>
      </c>
      <c r="E24">
        <v>0</v>
      </c>
    </row>
    <row r="25" spans="1:5">
      <c r="A25" s="1">
        <v>1</v>
      </c>
      <c r="B25">
        <v>0</v>
      </c>
      <c r="C25">
        <v>0</v>
      </c>
      <c r="D25">
        <v>0</v>
      </c>
      <c r="E25">
        <v>0</v>
      </c>
    </row>
    <row r="26" spans="1:5">
      <c r="A26" s="1">
        <v>2</v>
      </c>
      <c r="B26">
        <v>7.1</v>
      </c>
      <c r="C26">
        <v>42.6</v>
      </c>
      <c r="D26">
        <v>30.2</v>
      </c>
      <c r="E26">
        <v>44.6</v>
      </c>
    </row>
    <row r="27" spans="1:5">
      <c r="A27" s="1">
        <v>3</v>
      </c>
      <c r="B27">
        <v>3.1</v>
      </c>
      <c r="C27">
        <v>18.899999999999999</v>
      </c>
      <c r="D27">
        <v>45.1</v>
      </c>
      <c r="E27">
        <v>54.2</v>
      </c>
    </row>
    <row r="28" spans="1:5">
      <c r="A28" s="1">
        <v>4</v>
      </c>
      <c r="B28">
        <v>2.2000000000000002</v>
      </c>
      <c r="C28">
        <v>13.1</v>
      </c>
      <c r="D28">
        <v>44</v>
      </c>
      <c r="E28">
        <v>50.5</v>
      </c>
    </row>
    <row r="29" spans="1:5">
      <c r="A29" s="1">
        <v>5</v>
      </c>
      <c r="B29">
        <v>1.9</v>
      </c>
      <c r="C29">
        <v>12.4</v>
      </c>
      <c r="D29">
        <v>45.1</v>
      </c>
      <c r="E29">
        <v>49.6</v>
      </c>
    </row>
    <row r="30" spans="1:5">
      <c r="A30" s="1">
        <v>6</v>
      </c>
      <c r="B30">
        <v>1.7</v>
      </c>
      <c r="C30">
        <v>10.7</v>
      </c>
      <c r="D30">
        <v>39.5</v>
      </c>
      <c r="E30">
        <v>41.3</v>
      </c>
    </row>
    <row r="31" spans="1:5">
      <c r="A31" s="1">
        <v>7</v>
      </c>
      <c r="B31">
        <v>1.4</v>
      </c>
      <c r="C31">
        <v>9.8000000000000007</v>
      </c>
      <c r="D31">
        <v>37.1</v>
      </c>
      <c r="E31">
        <v>39.200000000000003</v>
      </c>
    </row>
    <row r="32" spans="1:5">
      <c r="A32" s="1">
        <v>8</v>
      </c>
      <c r="B32">
        <v>1.3</v>
      </c>
      <c r="C32">
        <v>9.1999999999999993</v>
      </c>
      <c r="D32">
        <v>36.4</v>
      </c>
      <c r="E32">
        <v>37.200000000000003</v>
      </c>
    </row>
    <row r="33" spans="1:5">
      <c r="A33" s="1">
        <v>9</v>
      </c>
      <c r="B33">
        <v>1.3</v>
      </c>
      <c r="C33">
        <v>9.4</v>
      </c>
      <c r="D33">
        <v>38.1</v>
      </c>
      <c r="E33">
        <v>37.200000000000003</v>
      </c>
    </row>
    <row r="34" spans="1:5">
      <c r="A34" s="1">
        <v>10</v>
      </c>
      <c r="B34">
        <v>1.3</v>
      </c>
      <c r="C34">
        <v>10.1</v>
      </c>
      <c r="D34">
        <v>37.299999999999997</v>
      </c>
      <c r="E34">
        <v>38.9</v>
      </c>
    </row>
    <row r="35" spans="1:5">
      <c r="A35" s="1">
        <v>11</v>
      </c>
      <c r="B35">
        <v>1.3</v>
      </c>
      <c r="C35">
        <v>9.6999999999999993</v>
      </c>
      <c r="D35">
        <v>35.200000000000003</v>
      </c>
      <c r="E35">
        <v>34.1</v>
      </c>
    </row>
    <row r="36" spans="1:5">
      <c r="A36" s="1">
        <v>12</v>
      </c>
      <c r="B36">
        <v>1.2</v>
      </c>
      <c r="C36">
        <v>9.5</v>
      </c>
      <c r="D36">
        <v>32.799999999999997</v>
      </c>
      <c r="E36">
        <v>32.1</v>
      </c>
    </row>
    <row r="37" spans="1:5">
      <c r="A37" s="1">
        <v>13</v>
      </c>
      <c r="B37">
        <v>1.4</v>
      </c>
      <c r="C37">
        <v>10.4</v>
      </c>
      <c r="D37">
        <v>34.9</v>
      </c>
      <c r="E37">
        <v>32.4</v>
      </c>
    </row>
    <row r="38" spans="1:5">
      <c r="A38" s="1">
        <v>14</v>
      </c>
      <c r="B38">
        <v>1.8</v>
      </c>
      <c r="C38">
        <v>13.8</v>
      </c>
      <c r="D38">
        <v>37.799999999999997</v>
      </c>
      <c r="E38">
        <v>34.6</v>
      </c>
    </row>
    <row r="39" spans="1:5">
      <c r="A39" s="1">
        <v>15</v>
      </c>
      <c r="B39">
        <v>3.1</v>
      </c>
      <c r="C39">
        <v>20.8</v>
      </c>
      <c r="D39">
        <v>42.3</v>
      </c>
      <c r="E39">
        <v>35.200000000000003</v>
      </c>
    </row>
    <row r="40" spans="1:5">
      <c r="A40" s="1">
        <v>16</v>
      </c>
      <c r="B40">
        <v>7</v>
      </c>
      <c r="C40">
        <v>46</v>
      </c>
      <c r="D40">
        <v>44.2</v>
      </c>
      <c r="E40">
        <v>0</v>
      </c>
    </row>
    <row r="41" spans="1:5">
      <c r="A41" t="s">
        <v>14</v>
      </c>
    </row>
    <row r="42" spans="1:5">
      <c r="A42" s="1">
        <v>0</v>
      </c>
      <c r="D42">
        <v>5.8</v>
      </c>
    </row>
    <row r="43" spans="1:5">
      <c r="A43" s="1">
        <v>1</v>
      </c>
      <c r="D43">
        <v>8.3000000000000007</v>
      </c>
    </row>
    <row r="44" spans="1:5">
      <c r="A44" s="1">
        <v>2</v>
      </c>
      <c r="D44">
        <v>10.199999999999999</v>
      </c>
    </row>
    <row r="45" spans="1:5">
      <c r="A45" s="1">
        <v>3</v>
      </c>
      <c r="D45">
        <v>14</v>
      </c>
    </row>
    <row r="46" spans="1:5">
      <c r="A46" s="1">
        <v>4</v>
      </c>
      <c r="D46">
        <v>27.5</v>
      </c>
    </row>
    <row r="47" spans="1:5">
      <c r="A47" s="1">
        <v>5</v>
      </c>
      <c r="D47">
        <v>21.1</v>
      </c>
    </row>
    <row r="48" spans="1:5">
      <c r="A48" s="1">
        <v>6</v>
      </c>
      <c r="D48">
        <v>27.3</v>
      </c>
    </row>
    <row r="49" spans="1:4">
      <c r="A49" s="1">
        <v>7</v>
      </c>
      <c r="D49">
        <v>33.299999999999997</v>
      </c>
    </row>
    <row r="50" spans="1:4">
      <c r="A50" s="1">
        <v>8</v>
      </c>
      <c r="D50">
        <v>37.1</v>
      </c>
    </row>
    <row r="51" spans="1:4">
      <c r="A51" s="1">
        <v>9</v>
      </c>
      <c r="D51">
        <v>38</v>
      </c>
    </row>
    <row r="52" spans="1:4">
      <c r="A52" s="1">
        <v>10</v>
      </c>
      <c r="D52">
        <v>34.5</v>
      </c>
    </row>
    <row r="53" spans="1:4">
      <c r="A53" s="1">
        <v>11</v>
      </c>
      <c r="D53">
        <v>32.200000000000003</v>
      </c>
    </row>
    <row r="54" spans="1:4">
      <c r="A54" s="1">
        <v>12</v>
      </c>
      <c r="D54">
        <v>22.3</v>
      </c>
    </row>
    <row r="55" spans="1:4">
      <c r="A55" s="1">
        <v>13</v>
      </c>
      <c r="D55">
        <v>18.2</v>
      </c>
    </row>
    <row r="56" spans="1:4">
      <c r="A56" s="1">
        <v>14</v>
      </c>
      <c r="D56">
        <v>13.8</v>
      </c>
    </row>
    <row r="57" spans="1:4">
      <c r="A57" s="1">
        <v>15</v>
      </c>
      <c r="D57">
        <v>12.1</v>
      </c>
    </row>
    <row r="58" spans="1:4">
      <c r="A58" s="1">
        <v>16</v>
      </c>
      <c r="D58">
        <v>8.4</v>
      </c>
    </row>
    <row r="59" spans="1:4">
      <c r="A59" t="s">
        <v>15</v>
      </c>
    </row>
    <row r="60" spans="1:4">
      <c r="A60" s="1">
        <v>0</v>
      </c>
      <c r="B60">
        <v>0.2</v>
      </c>
      <c r="C60">
        <v>1.2</v>
      </c>
      <c r="D60">
        <v>3.1</v>
      </c>
    </row>
    <row r="61" spans="1:4">
      <c r="A61" s="1">
        <v>1</v>
      </c>
      <c r="B61">
        <v>0.2</v>
      </c>
      <c r="C61">
        <v>1.5</v>
      </c>
      <c r="D61">
        <v>3.7</v>
      </c>
    </row>
    <row r="62" spans="1:4">
      <c r="A62" s="1">
        <v>2</v>
      </c>
      <c r="B62">
        <v>0.4</v>
      </c>
      <c r="C62">
        <v>2.7</v>
      </c>
      <c r="D62">
        <v>6.7</v>
      </c>
    </row>
    <row r="63" spans="1:4">
      <c r="A63" s="1">
        <v>3</v>
      </c>
      <c r="B63">
        <v>0.6</v>
      </c>
      <c r="C63">
        <v>4.4000000000000004</v>
      </c>
      <c r="D63">
        <v>11.8</v>
      </c>
    </row>
    <row r="64" spans="1:4">
      <c r="A64" s="1">
        <v>4</v>
      </c>
      <c r="B64">
        <v>0.8</v>
      </c>
      <c r="C64">
        <v>7</v>
      </c>
      <c r="D64">
        <v>18.5</v>
      </c>
    </row>
    <row r="65" spans="1:4">
      <c r="A65" s="1">
        <v>5</v>
      </c>
      <c r="B65">
        <v>1.2</v>
      </c>
      <c r="C65">
        <v>11.2</v>
      </c>
      <c r="D65">
        <v>30.3</v>
      </c>
    </row>
    <row r="66" spans="1:4">
      <c r="A66" s="1">
        <v>6</v>
      </c>
      <c r="B66">
        <v>1.6</v>
      </c>
      <c r="C66">
        <v>13.7</v>
      </c>
      <c r="D66">
        <v>36.4</v>
      </c>
    </row>
    <row r="67" spans="1:4">
      <c r="A67" s="1">
        <v>7</v>
      </c>
      <c r="B67">
        <v>1.9</v>
      </c>
      <c r="C67">
        <v>16</v>
      </c>
      <c r="D67">
        <v>49.4</v>
      </c>
    </row>
    <row r="68" spans="1:4">
      <c r="A68" s="1">
        <v>8</v>
      </c>
      <c r="B68">
        <v>2.1</v>
      </c>
      <c r="C68">
        <v>17.100000000000001</v>
      </c>
      <c r="D68">
        <v>49</v>
      </c>
    </row>
    <row r="69" spans="1:4">
      <c r="A69" s="1">
        <v>9</v>
      </c>
      <c r="B69">
        <v>2.1</v>
      </c>
      <c r="C69">
        <v>17.2</v>
      </c>
      <c r="D69">
        <v>43.4</v>
      </c>
    </row>
    <row r="70" spans="1:4">
      <c r="A70" s="1">
        <v>10</v>
      </c>
      <c r="B70">
        <v>2</v>
      </c>
      <c r="C70">
        <v>16</v>
      </c>
      <c r="D70">
        <v>41.7</v>
      </c>
    </row>
    <row r="71" spans="1:4">
      <c r="A71" s="1">
        <v>11</v>
      </c>
      <c r="B71">
        <v>1.7</v>
      </c>
      <c r="C71">
        <v>12.8</v>
      </c>
      <c r="D71">
        <v>32.9</v>
      </c>
    </row>
    <row r="72" spans="1:4">
      <c r="A72" s="1">
        <v>12</v>
      </c>
      <c r="B72">
        <v>1.3</v>
      </c>
      <c r="C72">
        <v>9.1999999999999993</v>
      </c>
      <c r="D72">
        <v>25.3</v>
      </c>
    </row>
    <row r="73" spans="1:4">
      <c r="A73" s="1">
        <v>13</v>
      </c>
      <c r="B73">
        <v>0.9</v>
      </c>
      <c r="C73">
        <v>7</v>
      </c>
      <c r="D73">
        <v>18.2</v>
      </c>
    </row>
    <row r="74" spans="1:4">
      <c r="A74" s="1">
        <v>14</v>
      </c>
      <c r="B74">
        <v>0.7</v>
      </c>
      <c r="C74">
        <v>3.7</v>
      </c>
      <c r="D74">
        <v>9.6999999999999993</v>
      </c>
    </row>
    <row r="75" spans="1:4">
      <c r="A75" s="1">
        <v>15</v>
      </c>
      <c r="B75">
        <v>0.4</v>
      </c>
      <c r="C75">
        <v>2.4</v>
      </c>
      <c r="D75">
        <v>6.3</v>
      </c>
    </row>
    <row r="76" spans="1:4">
      <c r="A76" s="1">
        <v>16</v>
      </c>
      <c r="B76">
        <v>0.2</v>
      </c>
      <c r="C76">
        <v>1.8</v>
      </c>
      <c r="D76">
        <v>4.4000000000000004</v>
      </c>
    </row>
    <row r="77" spans="1:4">
      <c r="A77" t="s">
        <v>20</v>
      </c>
    </row>
    <row r="78" spans="1:4">
      <c r="A78">
        <v>0</v>
      </c>
      <c r="B78">
        <v>0.2</v>
      </c>
      <c r="C78">
        <v>0.9</v>
      </c>
      <c r="D78">
        <v>2.9</v>
      </c>
    </row>
    <row r="79" spans="1:4">
      <c r="A79">
        <v>1</v>
      </c>
      <c r="B79">
        <v>0.2</v>
      </c>
      <c r="C79">
        <v>1.3</v>
      </c>
      <c r="D79">
        <v>3.7</v>
      </c>
    </row>
    <row r="80" spans="1:4">
      <c r="A80">
        <v>2</v>
      </c>
      <c r="B80">
        <v>0.2</v>
      </c>
      <c r="C80">
        <v>1.3</v>
      </c>
      <c r="D80">
        <v>3.4</v>
      </c>
    </row>
    <row r="81" spans="1:4">
      <c r="A81">
        <v>3</v>
      </c>
      <c r="B81">
        <v>0.2</v>
      </c>
      <c r="C81">
        <v>1.9</v>
      </c>
      <c r="D81">
        <v>3.8</v>
      </c>
    </row>
    <row r="82" spans="1:4">
      <c r="A82">
        <v>4</v>
      </c>
      <c r="B82">
        <v>0.3</v>
      </c>
      <c r="C82">
        <v>1.8</v>
      </c>
      <c r="D82">
        <v>4.9000000000000004</v>
      </c>
    </row>
    <row r="83" spans="1:4">
      <c r="A83">
        <v>5</v>
      </c>
      <c r="B83">
        <v>0.3</v>
      </c>
      <c r="C83">
        <v>2.2000000000000002</v>
      </c>
      <c r="D83">
        <v>5.8</v>
      </c>
    </row>
    <row r="84" spans="1:4">
      <c r="A84" s="1">
        <v>6</v>
      </c>
      <c r="B84">
        <v>1.5</v>
      </c>
      <c r="C84">
        <v>12.9</v>
      </c>
      <c r="D84">
        <v>80</v>
      </c>
    </row>
    <row r="85" spans="1:4">
      <c r="A85" s="1">
        <v>7</v>
      </c>
      <c r="B85">
        <v>3.6</v>
      </c>
      <c r="C85">
        <v>30.1</v>
      </c>
      <c r="D85">
        <v>79.5</v>
      </c>
    </row>
    <row r="86" spans="1:4">
      <c r="A86" s="1">
        <v>8</v>
      </c>
      <c r="B86">
        <v>3.9</v>
      </c>
      <c r="C86">
        <v>31.1</v>
      </c>
      <c r="D86">
        <v>83.4</v>
      </c>
    </row>
    <row r="87" spans="1:4">
      <c r="A87" s="1">
        <v>9</v>
      </c>
      <c r="B87">
        <v>4</v>
      </c>
      <c r="C87">
        <v>32.700000000000003</v>
      </c>
      <c r="D87">
        <v>91.6</v>
      </c>
    </row>
    <row r="88" spans="1:4">
      <c r="A88" s="1">
        <v>10</v>
      </c>
      <c r="B88">
        <v>3.9</v>
      </c>
      <c r="C88">
        <v>31.1</v>
      </c>
      <c r="D88">
        <v>77.900000000000006</v>
      </c>
    </row>
    <row r="89" spans="1:4">
      <c r="A89" s="1">
        <v>11</v>
      </c>
      <c r="B89">
        <v>3.2</v>
      </c>
      <c r="C89">
        <v>29.4</v>
      </c>
      <c r="D89">
        <v>64</v>
      </c>
    </row>
    <row r="90" spans="1:4">
      <c r="A90" s="1">
        <v>12</v>
      </c>
      <c r="B90">
        <v>0.3</v>
      </c>
      <c r="C90">
        <v>2.1</v>
      </c>
      <c r="D90">
        <v>5.6</v>
      </c>
    </row>
    <row r="91" spans="1:4">
      <c r="A91">
        <v>13</v>
      </c>
      <c r="B91">
        <v>0.3</v>
      </c>
      <c r="C91">
        <v>1.6</v>
      </c>
      <c r="D91">
        <v>5.4</v>
      </c>
    </row>
    <row r="92" spans="1:4">
      <c r="A92">
        <v>14</v>
      </c>
      <c r="B92">
        <v>0.3</v>
      </c>
      <c r="C92">
        <v>1.4</v>
      </c>
      <c r="D92">
        <v>4.9000000000000004</v>
      </c>
    </row>
    <row r="93" spans="1:4">
      <c r="A93">
        <v>15</v>
      </c>
      <c r="B93">
        <v>0.2</v>
      </c>
      <c r="C93">
        <v>1.3</v>
      </c>
      <c r="D93">
        <v>4</v>
      </c>
    </row>
    <row r="94" spans="1:4">
      <c r="A94">
        <v>16</v>
      </c>
      <c r="B94">
        <v>0.2</v>
      </c>
      <c r="C94">
        <v>1.4</v>
      </c>
      <c r="D94">
        <v>3.4</v>
      </c>
    </row>
    <row r="95" spans="1:4">
      <c r="A95" t="s">
        <v>21</v>
      </c>
    </row>
    <row r="96" spans="1:4">
      <c r="A96">
        <v>0</v>
      </c>
      <c r="B96">
        <v>0</v>
      </c>
      <c r="C96">
        <v>0</v>
      </c>
      <c r="D96">
        <v>0</v>
      </c>
    </row>
    <row r="97" spans="1:4">
      <c r="A97">
        <v>1</v>
      </c>
      <c r="B97">
        <v>0</v>
      </c>
      <c r="C97">
        <v>0</v>
      </c>
      <c r="D97">
        <v>0</v>
      </c>
    </row>
    <row r="98" spans="1:4">
      <c r="A98">
        <v>2</v>
      </c>
      <c r="B98">
        <v>0</v>
      </c>
      <c r="C98">
        <v>0</v>
      </c>
      <c r="D98">
        <v>0</v>
      </c>
    </row>
    <row r="99" spans="1:4">
      <c r="A99">
        <v>3</v>
      </c>
      <c r="B99">
        <v>0</v>
      </c>
      <c r="C99">
        <v>0</v>
      </c>
      <c r="D99">
        <v>0</v>
      </c>
    </row>
    <row r="100" spans="1:4">
      <c r="A100">
        <v>4</v>
      </c>
      <c r="B100">
        <v>0</v>
      </c>
      <c r="C100">
        <v>0</v>
      </c>
      <c r="D100">
        <v>0</v>
      </c>
    </row>
    <row r="101" spans="1:4">
      <c r="A101">
        <v>5</v>
      </c>
      <c r="B101" s="1">
        <v>0</v>
      </c>
      <c r="C101" s="1">
        <v>0</v>
      </c>
      <c r="D101">
        <v>0</v>
      </c>
    </row>
    <row r="102" spans="1:4">
      <c r="A102">
        <v>6</v>
      </c>
      <c r="B102" s="1">
        <v>0.1</v>
      </c>
      <c r="C102" s="1">
        <v>0.5</v>
      </c>
      <c r="D102" s="1">
        <v>0.2</v>
      </c>
    </row>
    <row r="103" spans="1:4">
      <c r="A103">
        <v>7</v>
      </c>
      <c r="B103" s="1">
        <v>1.4</v>
      </c>
      <c r="C103" s="1">
        <v>3.6</v>
      </c>
      <c r="D103" s="1">
        <v>2.4</v>
      </c>
    </row>
    <row r="104" spans="1:4">
      <c r="A104">
        <v>8</v>
      </c>
      <c r="B104" s="1">
        <v>7.1</v>
      </c>
      <c r="C104" s="1">
        <v>18.2</v>
      </c>
      <c r="D104" s="1">
        <v>27.1</v>
      </c>
    </row>
    <row r="105" spans="1:4">
      <c r="A105">
        <v>9</v>
      </c>
      <c r="B105" s="1">
        <v>16.7</v>
      </c>
      <c r="C105" s="1">
        <v>77.400000000000006</v>
      </c>
      <c r="D105" s="1">
        <v>268.5</v>
      </c>
    </row>
    <row r="106" spans="1:4">
      <c r="A106">
        <v>10</v>
      </c>
      <c r="B106" s="1">
        <v>17.2</v>
      </c>
      <c r="C106" s="1">
        <v>49</v>
      </c>
      <c r="D106" s="1">
        <v>171.3</v>
      </c>
    </row>
    <row r="107" spans="1:4">
      <c r="A107">
        <v>11</v>
      </c>
      <c r="B107" s="1">
        <v>5.9</v>
      </c>
      <c r="C107" s="1">
        <v>14.6</v>
      </c>
      <c r="D107" s="1">
        <v>21.2</v>
      </c>
    </row>
    <row r="108" spans="1:4">
      <c r="A108">
        <v>12</v>
      </c>
      <c r="B108" s="1">
        <v>1</v>
      </c>
      <c r="C108" s="1">
        <v>3.5</v>
      </c>
      <c r="D108" s="1">
        <v>1.2</v>
      </c>
    </row>
    <row r="109" spans="1:4">
      <c r="A109">
        <v>13</v>
      </c>
      <c r="B109" s="1">
        <v>0.1</v>
      </c>
      <c r="C109" s="1">
        <v>0.1</v>
      </c>
      <c r="D109" s="1">
        <v>0</v>
      </c>
    </row>
    <row r="110" spans="1:4">
      <c r="A110">
        <v>14</v>
      </c>
      <c r="B110" s="1">
        <v>0</v>
      </c>
      <c r="C110" s="1">
        <v>0</v>
      </c>
      <c r="D110">
        <v>0</v>
      </c>
    </row>
    <row r="111" spans="1:4">
      <c r="A111">
        <v>15</v>
      </c>
      <c r="B111">
        <v>0</v>
      </c>
      <c r="C111">
        <v>0</v>
      </c>
      <c r="D111">
        <v>0</v>
      </c>
    </row>
    <row r="112" spans="1:4">
      <c r="A112">
        <v>16</v>
      </c>
      <c r="B112">
        <v>0</v>
      </c>
      <c r="C112">
        <v>0</v>
      </c>
      <c r="D112">
        <v>0</v>
      </c>
    </row>
    <row r="113" spans="1:4">
      <c r="A113" t="s">
        <v>22</v>
      </c>
    </row>
    <row r="114" spans="1:4">
      <c r="A114">
        <v>0</v>
      </c>
      <c r="B114">
        <v>0</v>
      </c>
      <c r="C114">
        <v>0</v>
      </c>
      <c r="D114">
        <v>0</v>
      </c>
    </row>
    <row r="115" spans="1:4">
      <c r="A115">
        <v>1</v>
      </c>
      <c r="B115">
        <v>0</v>
      </c>
      <c r="C115">
        <v>0</v>
      </c>
      <c r="D115">
        <v>0</v>
      </c>
    </row>
    <row r="116" spans="1:4">
      <c r="A116">
        <v>2</v>
      </c>
      <c r="B116">
        <v>0</v>
      </c>
      <c r="C116">
        <v>0</v>
      </c>
      <c r="D116">
        <v>0</v>
      </c>
    </row>
    <row r="117" spans="1:4">
      <c r="A117">
        <v>3</v>
      </c>
      <c r="B117">
        <v>0</v>
      </c>
      <c r="C117">
        <v>0</v>
      </c>
      <c r="D117">
        <v>0</v>
      </c>
    </row>
    <row r="118" spans="1:4">
      <c r="A118">
        <v>4</v>
      </c>
      <c r="B118">
        <v>0</v>
      </c>
      <c r="C118">
        <v>0</v>
      </c>
      <c r="D118">
        <v>0</v>
      </c>
    </row>
    <row r="119" spans="1:4">
      <c r="A119">
        <v>5</v>
      </c>
      <c r="B119">
        <v>0</v>
      </c>
      <c r="C119">
        <v>0</v>
      </c>
      <c r="D119">
        <v>0</v>
      </c>
    </row>
    <row r="120" spans="1:4">
      <c r="A120">
        <v>6</v>
      </c>
      <c r="B120" s="1">
        <v>0.1</v>
      </c>
      <c r="C120" s="1">
        <v>0.1</v>
      </c>
      <c r="D120">
        <v>0</v>
      </c>
    </row>
    <row r="121" spans="1:4">
      <c r="A121">
        <v>7</v>
      </c>
      <c r="B121" s="1">
        <v>0.2</v>
      </c>
      <c r="C121" s="1">
        <v>1</v>
      </c>
      <c r="D121" s="1">
        <v>0.2</v>
      </c>
    </row>
    <row r="122" spans="1:4">
      <c r="A122">
        <v>8</v>
      </c>
      <c r="B122" s="1">
        <v>13.9</v>
      </c>
      <c r="C122" s="1">
        <v>77.5</v>
      </c>
      <c r="D122" s="1">
        <v>110.8</v>
      </c>
    </row>
    <row r="123" spans="1:4">
      <c r="A123">
        <v>9</v>
      </c>
      <c r="B123" s="1">
        <v>14.4</v>
      </c>
      <c r="C123" s="1">
        <v>111.8</v>
      </c>
      <c r="D123" s="1">
        <v>294.2</v>
      </c>
    </row>
    <row r="124" spans="1:4">
      <c r="A124">
        <v>10</v>
      </c>
      <c r="B124" s="1">
        <v>0.1</v>
      </c>
      <c r="C124" s="1">
        <v>0.3</v>
      </c>
      <c r="D124" s="1">
        <v>0.3</v>
      </c>
    </row>
    <row r="125" spans="1:4">
      <c r="A125">
        <v>11</v>
      </c>
      <c r="B125">
        <v>0</v>
      </c>
      <c r="C125">
        <v>0</v>
      </c>
      <c r="D125">
        <v>0</v>
      </c>
    </row>
    <row r="126" spans="1:4">
      <c r="A126">
        <v>12</v>
      </c>
      <c r="B126">
        <v>0</v>
      </c>
      <c r="C126">
        <v>0</v>
      </c>
      <c r="D126">
        <v>0</v>
      </c>
    </row>
    <row r="127" spans="1:4">
      <c r="A127">
        <v>13</v>
      </c>
      <c r="B127">
        <v>0</v>
      </c>
      <c r="C127">
        <v>0</v>
      </c>
      <c r="D127">
        <v>0</v>
      </c>
    </row>
    <row r="128" spans="1:4">
      <c r="A128">
        <v>14</v>
      </c>
      <c r="B128">
        <v>0</v>
      </c>
      <c r="C128">
        <v>0</v>
      </c>
      <c r="D128">
        <v>0</v>
      </c>
    </row>
    <row r="129" spans="1:4">
      <c r="A129">
        <v>15</v>
      </c>
      <c r="B129">
        <v>0</v>
      </c>
      <c r="C129">
        <v>0</v>
      </c>
      <c r="D129">
        <v>0</v>
      </c>
    </row>
    <row r="130" spans="1:4">
      <c r="A130">
        <v>16</v>
      </c>
      <c r="B130">
        <v>0</v>
      </c>
      <c r="C130">
        <v>0</v>
      </c>
      <c r="D130">
        <v>0</v>
      </c>
    </row>
  </sheetData>
  <mergeCells count="1">
    <mergeCell ref="B4:D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8</vt:i4>
      </vt:variant>
    </vt:vector>
  </HeadingPairs>
  <TitlesOfParts>
    <vt:vector size="14" baseType="lpstr">
      <vt:lpstr>150203</vt:lpstr>
      <vt:lpstr>150204</vt:lpstr>
      <vt:lpstr>150210</vt:lpstr>
      <vt:lpstr>150211</vt:lpstr>
      <vt:lpstr>150223</vt:lpstr>
      <vt:lpstr>150226-27</vt:lpstr>
      <vt:lpstr>150203_chart</vt:lpstr>
      <vt:lpstr>150204_chart</vt:lpstr>
      <vt:lpstr>150210_chart</vt:lpstr>
      <vt:lpstr>150211_chart</vt:lpstr>
      <vt:lpstr>150223_chart</vt:lpstr>
      <vt:lpstr>150226_OpticComp</vt:lpstr>
      <vt:lpstr>150226_OpticComp (2)</vt:lpstr>
      <vt:lpstr>150226-27_PowerComp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Kakani Katija</dc:creator>
  <cp:lastModifiedBy>Kakani Katija</cp:lastModifiedBy>
  <cp:lastPrinted>2015-02-03T23:37:40Z</cp:lastPrinted>
  <dcterms:created xsi:type="dcterms:W3CDTF">2015-02-03T23:09:34Z</dcterms:created>
  <dcterms:modified xsi:type="dcterms:W3CDTF">2015-03-03T23:54:55Z</dcterms:modified>
</cp:coreProperties>
</file>