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20" windowWidth="13380" windowHeight="11904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B16" i="1" l="1"/>
  <c r="C24" i="1" l="1"/>
  <c r="C23" i="1"/>
  <c r="C22" i="1"/>
  <c r="B17" i="1"/>
  <c r="B19" i="1" l="1"/>
</calcChain>
</file>

<file path=xl/sharedStrings.xml><?xml version="1.0" encoding="utf-8"?>
<sst xmlns="http://schemas.openxmlformats.org/spreadsheetml/2006/main" count="27" uniqueCount="27">
  <si>
    <t>OASIS5 Budget</t>
  </si>
  <si>
    <t>Item</t>
  </si>
  <si>
    <t>Cost</t>
  </si>
  <si>
    <t>OS support</t>
  </si>
  <si>
    <t>Microchip tools</t>
  </si>
  <si>
    <t>PCB bill of mat</t>
  </si>
  <si>
    <t>Lab supplies</t>
  </si>
  <si>
    <t>sub total</t>
  </si>
  <si>
    <t>total</t>
  </si>
  <si>
    <t>EE Tech</t>
  </si>
  <si>
    <t>ME tech</t>
  </si>
  <si>
    <t>Machine shop</t>
  </si>
  <si>
    <t>margin $</t>
  </si>
  <si>
    <t>Hours</t>
  </si>
  <si>
    <t>Craig</t>
  </si>
  <si>
    <t>Bob</t>
  </si>
  <si>
    <t>Mike Risi</t>
  </si>
  <si>
    <t>Rich Schram</t>
  </si>
  <si>
    <t>proto PCB fab, 2 layer</t>
  </si>
  <si>
    <t>Alpha PCB fab, 6 layer</t>
  </si>
  <si>
    <t>Beta PCB fab, 6 layer</t>
  </si>
  <si>
    <t>Production PCB, 6 layer</t>
  </si>
  <si>
    <t>Fab at Intech, 20 units</t>
  </si>
  <si>
    <t>days</t>
  </si>
  <si>
    <t>taxes</t>
  </si>
  <si>
    <t>lifetime buys</t>
  </si>
  <si>
    <t>USB logic analyzer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</si>
</sst>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1" applyNumberFormat="1" applyFont="1"/>
    <xf numFmtId="0" fontId="0" fillId="0" borderId="0" xfId="0" applyAlignment="1">
      <alignment horizontal="center"/>
    </xf>
    <xf numFmtId="44" fontId="0" fillId="0" borderId="0" xfId="1" applyFont="1" applyAlignment="1">
      <alignment horizontal="center"/>
    </xf>
    <xf numFmtId="14" fontId="0" fillId="0" borderId="0" xfId="0" applyNumberFormat="1" applyAlignment="1">
      <alignment horizontal="left"/>
    </xf>
    <xf numFmtId="0" fontId="0" fillId="0" borderId="0" xfId="0" applyNumberFormat="1"/>
    <xf numFmtId="0" fontId="0" fillId="0" borderId="0" xfId="1" applyNumberFormat="1" applyFont="1" applyAlignment="1">
      <alignment horizontal="center"/>
    </xf>
    <xf numFmtId="0" fontId="0" fillId="0" borderId="0" xfId="0" applyNumberFormat="1" applyAlignment="1">
      <alignment horizontal="center"/>
    </xf>
    <xf numFmtId="44" fontId="2" fillId="0" borderId="0" xfId="1" applyFont="1" applyAlignment="1">
      <alignment horizontal="center"/>
    </xf>
    <xf numFmtId="44" fontId="0" fillId="0" borderId="0" xfId="0" applyNumberFormat="1" applyAlignment="1">
      <alignment horizontal="center"/>
    </xf>
    <xf numFmtId="44" fontId="0" fillId="0" borderId="0" xfId="1" applyFont="1"/>
    <xf numFmtId="0" fontId="0" fillId="0" borderId="0" xfId="0" applyAlignment="1">
      <alignment horizontal="right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F7" sqref="F7"/>
    </sheetView>
  </sheetViews>
  <sheetFormatPr defaultRowHeight="14.4" x14ac:dyDescent="0.3"/>
  <cols>
    <col min="1" max="1" width="26.5546875" customWidth="1"/>
    <col min="2" max="2" width="15.5546875" style="2" customWidth="1"/>
    <col min="3" max="3" width="9.21875" style="3" customWidth="1"/>
  </cols>
  <sheetData>
    <row r="1" spans="1:3" x14ac:dyDescent="0.3">
      <c r="A1" t="s">
        <v>0</v>
      </c>
    </row>
    <row r="2" spans="1:3" x14ac:dyDescent="0.3">
      <c r="A2" s="4">
        <v>41834</v>
      </c>
    </row>
    <row r="4" spans="1:3" s="2" customFormat="1" x14ac:dyDescent="0.3">
      <c r="A4" s="2" t="s">
        <v>1</v>
      </c>
      <c r="B4" s="3" t="s">
        <v>2</v>
      </c>
      <c r="C4" s="3"/>
    </row>
    <row r="5" spans="1:3" x14ac:dyDescent="0.3">
      <c r="A5" t="s">
        <v>3</v>
      </c>
      <c r="B5" s="3">
        <v>1000</v>
      </c>
    </row>
    <row r="6" spans="1:3" x14ac:dyDescent="0.3">
      <c r="A6" t="s">
        <v>4</v>
      </c>
      <c r="B6" s="3">
        <v>500</v>
      </c>
    </row>
    <row r="7" spans="1:3" x14ac:dyDescent="0.3">
      <c r="A7" t="s">
        <v>18</v>
      </c>
      <c r="B7" s="3">
        <v>1000</v>
      </c>
    </row>
    <row r="8" spans="1:3" x14ac:dyDescent="0.3">
      <c r="A8" t="s">
        <v>19</v>
      </c>
      <c r="B8" s="3">
        <v>3000</v>
      </c>
    </row>
    <row r="9" spans="1:3" x14ac:dyDescent="0.3">
      <c r="A9" t="s">
        <v>20</v>
      </c>
      <c r="B9" s="3">
        <v>3000</v>
      </c>
    </row>
    <row r="10" spans="1:3" x14ac:dyDescent="0.3">
      <c r="A10" t="s">
        <v>21</v>
      </c>
      <c r="B10" s="3">
        <v>3000</v>
      </c>
    </row>
    <row r="11" spans="1:3" x14ac:dyDescent="0.3">
      <c r="A11" t="s">
        <v>5</v>
      </c>
      <c r="B11" s="3">
        <v>5000</v>
      </c>
    </row>
    <row r="12" spans="1:3" x14ac:dyDescent="0.3">
      <c r="A12" t="s">
        <v>6</v>
      </c>
      <c r="B12" s="3">
        <v>2000</v>
      </c>
    </row>
    <row r="13" spans="1:3" x14ac:dyDescent="0.3">
      <c r="A13" t="s">
        <v>22</v>
      </c>
      <c r="B13" s="3">
        <v>10000</v>
      </c>
    </row>
    <row r="14" spans="1:3" x14ac:dyDescent="0.3">
      <c r="A14" t="s">
        <v>25</v>
      </c>
      <c r="B14" s="3">
        <v>15000</v>
      </c>
    </row>
    <row r="15" spans="1:3" x14ac:dyDescent="0.3">
      <c r="A15" t="s">
        <v>26</v>
      </c>
      <c r="B15" s="3">
        <v>600</v>
      </c>
    </row>
    <row r="16" spans="1:3" x14ac:dyDescent="0.3">
      <c r="A16" t="s">
        <v>7</v>
      </c>
      <c r="B16" s="3">
        <f>SUM(B5:B15)</f>
        <v>44100</v>
      </c>
    </row>
    <row r="17" spans="1:4" x14ac:dyDescent="0.3">
      <c r="A17" t="s">
        <v>24</v>
      </c>
      <c r="B17" s="9">
        <f>B16*0.08</f>
        <v>3528</v>
      </c>
    </row>
    <row r="18" spans="1:4" x14ac:dyDescent="0.3">
      <c r="A18" t="s">
        <v>12</v>
      </c>
      <c r="B18" s="3">
        <v>7250</v>
      </c>
    </row>
    <row r="19" spans="1:4" x14ac:dyDescent="0.3">
      <c r="A19" t="s">
        <v>8</v>
      </c>
      <c r="B19" s="8">
        <f>B18+B16+B17</f>
        <v>54878</v>
      </c>
    </row>
    <row r="20" spans="1:4" x14ac:dyDescent="0.3">
      <c r="B20" s="8"/>
    </row>
    <row r="21" spans="1:4" x14ac:dyDescent="0.3">
      <c r="B21" s="3" t="s">
        <v>23</v>
      </c>
      <c r="C21" s="3" t="s">
        <v>13</v>
      </c>
    </row>
    <row r="22" spans="1:4" x14ac:dyDescent="0.3">
      <c r="A22" t="s">
        <v>9</v>
      </c>
      <c r="B22" s="6">
        <v>25</v>
      </c>
      <c r="C22" s="6">
        <f>B22*8</f>
        <v>200</v>
      </c>
      <c r="D22" s="5"/>
    </row>
    <row r="23" spans="1:4" x14ac:dyDescent="0.3">
      <c r="A23" t="s">
        <v>10</v>
      </c>
      <c r="B23" s="6">
        <v>5</v>
      </c>
      <c r="C23" s="6">
        <f>B23*8</f>
        <v>40</v>
      </c>
      <c r="D23" s="5"/>
    </row>
    <row r="24" spans="1:4" x14ac:dyDescent="0.3">
      <c r="A24" t="s">
        <v>11</v>
      </c>
      <c r="B24" s="6">
        <v>5</v>
      </c>
      <c r="C24" s="6">
        <f>B24*8</f>
        <v>40</v>
      </c>
      <c r="D24" s="1"/>
    </row>
    <row r="25" spans="1:4" x14ac:dyDescent="0.3">
      <c r="B25" s="7"/>
      <c r="C25" s="6"/>
      <c r="D25" s="5"/>
    </row>
    <row r="26" spans="1:4" x14ac:dyDescent="0.3">
      <c r="A26" t="s">
        <v>14</v>
      </c>
      <c r="B26" s="7">
        <v>50</v>
      </c>
      <c r="C26" s="6">
        <v>450</v>
      </c>
      <c r="D26" s="5"/>
    </row>
    <row r="27" spans="1:4" x14ac:dyDescent="0.3">
      <c r="A27" t="s">
        <v>15</v>
      </c>
      <c r="B27" s="7">
        <v>70</v>
      </c>
      <c r="C27" s="6">
        <v>560</v>
      </c>
      <c r="D27" s="5"/>
    </row>
    <row r="28" spans="1:4" x14ac:dyDescent="0.3">
      <c r="A28" t="s">
        <v>16</v>
      </c>
      <c r="B28" s="2">
        <v>5</v>
      </c>
      <c r="C28" s="6">
        <v>40</v>
      </c>
    </row>
    <row r="29" spans="1:4" x14ac:dyDescent="0.3">
      <c r="A29" t="s">
        <v>17</v>
      </c>
      <c r="B29" s="2">
        <v>10</v>
      </c>
      <c r="C29" s="6">
        <v>80</v>
      </c>
    </row>
    <row r="30" spans="1:4" x14ac:dyDescent="0.3">
      <c r="C30" s="6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33"/>
  <sheetViews>
    <sheetView workbookViewId="0">
      <selection activeCell="B14" sqref="B14"/>
    </sheetView>
  </sheetViews>
  <sheetFormatPr defaultRowHeight="14.4" x14ac:dyDescent="0.3"/>
  <cols>
    <col min="1" max="1" width="30.5546875" customWidth="1"/>
    <col min="2" max="2" width="15.88671875" customWidth="1"/>
  </cols>
  <sheetData>
    <row r="3" spans="2:2" x14ac:dyDescent="0.3">
      <c r="B3" s="3"/>
    </row>
    <row r="4" spans="2:2" x14ac:dyDescent="0.3">
      <c r="B4" s="3"/>
    </row>
    <row r="5" spans="2:2" x14ac:dyDescent="0.3">
      <c r="B5" s="3"/>
    </row>
    <row r="6" spans="2:2" x14ac:dyDescent="0.3">
      <c r="B6" s="3"/>
    </row>
    <row r="7" spans="2:2" x14ac:dyDescent="0.3">
      <c r="B7" s="3"/>
    </row>
    <row r="8" spans="2:2" x14ac:dyDescent="0.3">
      <c r="B8" s="3"/>
    </row>
    <row r="9" spans="2:2" x14ac:dyDescent="0.3">
      <c r="B9" s="3"/>
    </row>
    <row r="10" spans="2:2" x14ac:dyDescent="0.3">
      <c r="B10" s="3"/>
    </row>
    <row r="11" spans="2:2" x14ac:dyDescent="0.3">
      <c r="B11" s="3"/>
    </row>
    <row r="12" spans="2:2" x14ac:dyDescent="0.3">
      <c r="B12" s="3"/>
    </row>
    <row r="13" spans="2:2" x14ac:dyDescent="0.3">
      <c r="B13" s="3"/>
    </row>
    <row r="14" spans="2:2" x14ac:dyDescent="0.3">
      <c r="B14" s="3"/>
    </row>
    <row r="15" spans="2:2" x14ac:dyDescent="0.3">
      <c r="B15" s="9"/>
    </row>
    <row r="16" spans="2:2" x14ac:dyDescent="0.3">
      <c r="B16" s="3"/>
    </row>
    <row r="17" spans="2:2" x14ac:dyDescent="0.3">
      <c r="B17" s="3"/>
    </row>
    <row r="18" spans="2:2" x14ac:dyDescent="0.3">
      <c r="B18" s="8"/>
    </row>
    <row r="26" spans="2:2" x14ac:dyDescent="0.3">
      <c r="B26" s="10"/>
    </row>
    <row r="27" spans="2:2" x14ac:dyDescent="0.3">
      <c r="B27" s="10"/>
    </row>
    <row r="28" spans="2:2" x14ac:dyDescent="0.3">
      <c r="B28" s="10"/>
    </row>
    <row r="29" spans="2:2" x14ac:dyDescent="0.3">
      <c r="B29" s="10"/>
    </row>
    <row r="30" spans="2:2" x14ac:dyDescent="0.3">
      <c r="B30" s="10"/>
    </row>
    <row r="31" spans="2:2" x14ac:dyDescent="0.3">
      <c r="B31" s="10"/>
    </row>
    <row r="32" spans="2:2" x14ac:dyDescent="0.3">
      <c r="B32" s="10"/>
    </row>
    <row r="33" spans="1:2" x14ac:dyDescent="0.3">
      <c r="A33" s="11"/>
      <c r="B33" s="1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2014-06-30T15:37:48Z</dcterms:created>
  <dcterms:modified xsi:type="dcterms:W3CDTF">2014-07-14T18:30:31Z</dcterms:modified>
</cp:coreProperties>
</file>