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6645" yWindow="2535" windowWidth="19185" windowHeight="20325" tabRatio="500"/>
  </bookViews>
  <sheets>
    <sheet name="Sheet1" sheetId="1" r:id="rId1"/>
  </sheets>
  <calcPr calcId="145621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M26" i="1" l="1"/>
  <c r="M24" i="1"/>
  <c r="M22" i="1"/>
  <c r="M20" i="1"/>
  <c r="M18" i="1"/>
  <c r="M16" i="1"/>
  <c r="M14" i="1"/>
  <c r="M12" i="1"/>
  <c r="M10" i="1"/>
  <c r="M8" i="1"/>
  <c r="M6" i="1"/>
  <c r="M3" i="1"/>
  <c r="I4" i="1"/>
  <c r="I6" i="1"/>
  <c r="I8" i="1"/>
  <c r="I10" i="1"/>
  <c r="I12" i="1"/>
  <c r="I14" i="1"/>
  <c r="I16" i="1"/>
  <c r="I18" i="1"/>
  <c r="I20" i="1"/>
  <c r="I22" i="1"/>
  <c r="I24" i="1"/>
  <c r="I26" i="1"/>
  <c r="I3" i="1"/>
</calcChain>
</file>

<file path=xl/sharedStrings.xml><?xml version="1.0" encoding="utf-8"?>
<sst xmlns="http://schemas.openxmlformats.org/spreadsheetml/2006/main" count="35" uniqueCount="34">
  <si>
    <t>16DI 24V DC 3.0ms</t>
  </si>
  <si>
    <t>750-1501</t>
  </si>
  <si>
    <t>16DO 24VDC 0.5A</t>
  </si>
  <si>
    <t>750-468</t>
  </si>
  <si>
    <t>4AI 0-10V</t>
  </si>
  <si>
    <t>750-1402</t>
  </si>
  <si>
    <t>750-602</t>
  </si>
  <si>
    <t>24 V DC Power Supply</t>
  </si>
  <si>
    <t>750-638</t>
  </si>
  <si>
    <t>2 Channel Counter Module</t>
  </si>
  <si>
    <t>750-557</t>
  </si>
  <si>
    <t>4 AO DC ±10 V</t>
  </si>
  <si>
    <t>750-1505</t>
  </si>
  <si>
    <t>750-517</t>
  </si>
  <si>
    <t>2 DO 230V AC 1.0 A</t>
  </si>
  <si>
    <t>750-457</t>
  </si>
  <si>
    <t>4 AI DC ±10 V</t>
  </si>
  <si>
    <t>750-600</t>
  </si>
  <si>
    <t>End Module</t>
  </si>
  <si>
    <t>750-316</t>
    <phoneticPr fontId="2" type="noConversion"/>
  </si>
  <si>
    <t>RS232 Controller</t>
    <phoneticPr fontId="2" type="noConversion"/>
  </si>
  <si>
    <t>750-</t>
    <phoneticPr fontId="2" type="noConversion"/>
  </si>
  <si>
    <t>RS422? Controller</t>
    <phoneticPr fontId="2" type="noConversion"/>
  </si>
  <si>
    <t>PSI</t>
    <phoneticPr fontId="2" type="noConversion"/>
  </si>
  <si>
    <t>CSI</t>
    <phoneticPr fontId="2" type="noConversion"/>
  </si>
  <si>
    <t>SUBSEA</t>
    <phoneticPr fontId="2" type="noConversion"/>
  </si>
  <si>
    <t>CoreCan</t>
    <phoneticPr fontId="2" type="noConversion"/>
  </si>
  <si>
    <t>Bellypak</t>
    <phoneticPr fontId="2" type="noConversion"/>
  </si>
  <si>
    <t>MidwaterSled</t>
    <phoneticPr fontId="2" type="noConversion"/>
  </si>
  <si>
    <t>750-1500</t>
  </si>
  <si>
    <t>16DO HSS 24VDC 0.5A</t>
  </si>
  <si>
    <t>TOTALS  Needed</t>
    <phoneticPr fontId="2" type="noConversion"/>
  </si>
  <si>
    <t>Instock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</si>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</sst>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Verdana"/>
    </font>
    <font>
      <b/>
      <sz val="10"/>
      <name val="Verdana"/>
    </font>
    <font>
      <sz val="8"/>
      <name val="Verdana"/>
    </font>
    <font>
      <sz val="10"/>
      <name val="Arial"/>
      <charset val="204"/>
    </font>
    <font>
      <b/>
      <sz val="10"/>
      <name val="Verdan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3" fillId="3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0" fillId="0" borderId="0" xfId="0" applyFill="1"/>
    <xf numFmtId="0" fontId="1" fillId="6" borderId="0" xfId="0" applyFont="1" applyFill="1"/>
    <xf numFmtId="0" fontId="3" fillId="4" borderId="2" xfId="1" applyFont="1" applyFill="1" applyBorder="1"/>
    <xf numFmtId="0" fontId="3" fillId="0" borderId="0" xfId="0" applyFont="1" applyFill="1" applyBorder="1" applyAlignment="1">
      <alignment horizontal="left" wrapText="1"/>
    </xf>
    <xf numFmtId="0" fontId="3" fillId="0" borderId="0" xfId="1" applyFont="1" applyFill="1" applyBorder="1"/>
    <xf numFmtId="0" fontId="4" fillId="0" borderId="0" xfId="0" applyFont="1"/>
    <xf numFmtId="0" fontId="4" fillId="6" borderId="0" xfId="0" applyFont="1" applyFill="1"/>
    <xf numFmtId="0" fontId="5" fillId="4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26" sqref="B26"/>
    </sheetView>
  </sheetViews>
  <sheetFormatPr defaultColWidth="11" defaultRowHeight="12.75" x14ac:dyDescent="0.2"/>
  <cols>
    <col min="2" max="2" width="16.75" customWidth="1"/>
    <col min="9" max="9" width="16.625" customWidth="1"/>
  </cols>
  <sheetData>
    <row r="1" spans="1:13" x14ac:dyDescent="0.2">
      <c r="A1" s="8"/>
      <c r="B1" s="8"/>
      <c r="C1" s="8" t="s">
        <v>23</v>
      </c>
      <c r="D1" s="8" t="s">
        <v>24</v>
      </c>
      <c r="E1" s="8" t="s">
        <v>25</v>
      </c>
      <c r="F1" s="8" t="s">
        <v>26</v>
      </c>
      <c r="G1" s="8" t="s">
        <v>27</v>
      </c>
      <c r="H1" s="8" t="s">
        <v>28</v>
      </c>
      <c r="I1" s="8" t="s">
        <v>31</v>
      </c>
      <c r="J1" s="12" t="s">
        <v>32</v>
      </c>
      <c r="K1" s="13" t="s">
        <v>33</v>
      </c>
    </row>
    <row r="3" spans="1:13" x14ac:dyDescent="0.2">
      <c r="A3" t="s">
        <v>19</v>
      </c>
      <c r="B3" t="s">
        <v>20</v>
      </c>
      <c r="C3">
        <v>1</v>
      </c>
      <c r="D3">
        <v>1</v>
      </c>
      <c r="E3">
        <v>1</v>
      </c>
      <c r="F3">
        <v>1</v>
      </c>
      <c r="G3">
        <v>1</v>
      </c>
      <c r="I3">
        <f>SUM(C3:H3)</f>
        <v>5</v>
      </c>
      <c r="J3">
        <v>3</v>
      </c>
      <c r="K3">
        <v>2</v>
      </c>
      <c r="L3">
        <v>485</v>
      </c>
      <c r="M3">
        <f>K3*L3</f>
        <v>970</v>
      </c>
    </row>
    <row r="4" spans="1:13" x14ac:dyDescent="0.2">
      <c r="A4" t="s">
        <v>21</v>
      </c>
      <c r="B4" t="s">
        <v>22</v>
      </c>
      <c r="H4">
        <v>1</v>
      </c>
      <c r="I4">
        <f t="shared" ref="I4:I26" si="0">SUM(C4:H4)</f>
        <v>1</v>
      </c>
      <c r="J4">
        <v>1</v>
      </c>
    </row>
    <row r="5" spans="1:13" ht="13.5" thickBot="1" x14ac:dyDescent="0.25"/>
    <row r="6" spans="1:13" ht="13.5" thickBot="1" x14ac:dyDescent="0.25">
      <c r="A6" s="3" t="s">
        <v>3</v>
      </c>
      <c r="B6" s="3" t="s">
        <v>4</v>
      </c>
      <c r="C6">
        <v>3</v>
      </c>
      <c r="D6">
        <v>1</v>
      </c>
      <c r="E6">
        <v>6</v>
      </c>
      <c r="F6">
        <v>1</v>
      </c>
      <c r="G6">
        <v>1</v>
      </c>
      <c r="H6">
        <v>1</v>
      </c>
      <c r="I6">
        <f t="shared" si="0"/>
        <v>13</v>
      </c>
      <c r="K6">
        <v>6</v>
      </c>
      <c r="L6">
        <v>337</v>
      </c>
      <c r="M6">
        <f>K6*L6</f>
        <v>2022</v>
      </c>
    </row>
    <row r="7" spans="1:13" ht="13.5" thickBot="1" x14ac:dyDescent="0.25">
      <c r="A7" s="6"/>
      <c r="B7" s="6"/>
    </row>
    <row r="8" spans="1:13" ht="13.5" thickBot="1" x14ac:dyDescent="0.25">
      <c r="A8" s="1" t="s">
        <v>5</v>
      </c>
      <c r="B8" s="1" t="s">
        <v>0</v>
      </c>
      <c r="C8">
        <v>3</v>
      </c>
      <c r="D8">
        <v>2</v>
      </c>
      <c r="E8">
        <v>1</v>
      </c>
      <c r="F8">
        <v>1</v>
      </c>
      <c r="G8">
        <v>1</v>
      </c>
      <c r="H8">
        <v>1</v>
      </c>
      <c r="I8">
        <f t="shared" si="0"/>
        <v>9</v>
      </c>
      <c r="K8">
        <v>8</v>
      </c>
      <c r="L8">
        <v>141.4</v>
      </c>
      <c r="M8">
        <f>K8*L8</f>
        <v>1131.2</v>
      </c>
    </row>
    <row r="9" spans="1:13" s="7" customFormat="1" ht="13.5" thickBot="1" x14ac:dyDescent="0.25">
      <c r="A9" s="6"/>
      <c r="B9" s="6"/>
      <c r="I9"/>
    </row>
    <row r="10" spans="1:13" ht="13.5" thickBot="1" x14ac:dyDescent="0.25">
      <c r="A10" s="2" t="s">
        <v>1</v>
      </c>
      <c r="B10" s="14" t="s">
        <v>2</v>
      </c>
      <c r="C10">
        <v>1</v>
      </c>
      <c r="H10">
        <v>2</v>
      </c>
      <c r="I10">
        <f t="shared" si="0"/>
        <v>3</v>
      </c>
      <c r="J10">
        <v>2</v>
      </c>
      <c r="K10">
        <v>1</v>
      </c>
      <c r="L10">
        <v>162</v>
      </c>
      <c r="M10">
        <f>K10*L10</f>
        <v>162</v>
      </c>
    </row>
    <row r="11" spans="1:13" x14ac:dyDescent="0.2">
      <c r="A11" s="10"/>
      <c r="B11" s="10"/>
    </row>
    <row r="12" spans="1:13" x14ac:dyDescent="0.2">
      <c r="A12" s="9" t="s">
        <v>29</v>
      </c>
      <c r="B12" s="9" t="s">
        <v>30</v>
      </c>
      <c r="H12">
        <v>1</v>
      </c>
      <c r="I12">
        <f t="shared" si="0"/>
        <v>1</v>
      </c>
      <c r="M12">
        <f>K12*L12</f>
        <v>0</v>
      </c>
    </row>
    <row r="13" spans="1:13" s="7" customFormat="1" ht="13.5" thickBot="1" x14ac:dyDescent="0.25">
      <c r="A13" s="11"/>
      <c r="B13" s="11"/>
    </row>
    <row r="14" spans="1:13" ht="26.25" thickBot="1" x14ac:dyDescent="0.25">
      <c r="A14" s="4" t="s">
        <v>6</v>
      </c>
      <c r="B14" s="15" t="s">
        <v>7</v>
      </c>
      <c r="D14">
        <v>1</v>
      </c>
      <c r="E14">
        <v>2</v>
      </c>
      <c r="I14">
        <f t="shared" si="0"/>
        <v>3</v>
      </c>
      <c r="K14">
        <v>1</v>
      </c>
      <c r="L14">
        <v>24.07</v>
      </c>
      <c r="M14">
        <f>K14*L14</f>
        <v>24.07</v>
      </c>
    </row>
    <row r="15" spans="1:13" ht="13.5" thickBot="1" x14ac:dyDescent="0.25"/>
    <row r="16" spans="1:13" ht="26.25" thickBot="1" x14ac:dyDescent="0.25">
      <c r="A16" s="1" t="s">
        <v>8</v>
      </c>
      <c r="B16" s="16" t="s">
        <v>9</v>
      </c>
      <c r="D16">
        <v>1</v>
      </c>
      <c r="E16">
        <v>1</v>
      </c>
      <c r="I16">
        <f t="shared" si="0"/>
        <v>2</v>
      </c>
      <c r="K16">
        <v>1</v>
      </c>
      <c r="L16">
        <v>118.1</v>
      </c>
      <c r="M16">
        <f>K16*L16</f>
        <v>118.1</v>
      </c>
    </row>
    <row r="17" spans="1:13" ht="13.5" thickBot="1" x14ac:dyDescent="0.25"/>
    <row r="18" spans="1:13" ht="13.5" thickBot="1" x14ac:dyDescent="0.25">
      <c r="A18" s="5" t="s">
        <v>10</v>
      </c>
      <c r="B18" s="17" t="s">
        <v>11</v>
      </c>
      <c r="E18">
        <v>3</v>
      </c>
      <c r="F18">
        <v>1</v>
      </c>
      <c r="H18">
        <v>1</v>
      </c>
      <c r="I18">
        <f t="shared" si="0"/>
        <v>5</v>
      </c>
      <c r="K18">
        <v>1</v>
      </c>
      <c r="L18">
        <v>307.3</v>
      </c>
      <c r="M18">
        <f>K18*L18</f>
        <v>307.3</v>
      </c>
    </row>
    <row r="19" spans="1:13" ht="13.5" thickBot="1" x14ac:dyDescent="0.25"/>
    <row r="20" spans="1:13" ht="13.5" thickBot="1" x14ac:dyDescent="0.25">
      <c r="A20" s="2" t="s">
        <v>12</v>
      </c>
      <c r="B20" s="14" t="s">
        <v>2</v>
      </c>
      <c r="E20">
        <v>2</v>
      </c>
      <c r="F20">
        <v>1</v>
      </c>
      <c r="I20">
        <f t="shared" si="0"/>
        <v>3</v>
      </c>
      <c r="K20">
        <v>1</v>
      </c>
      <c r="L20">
        <v>174.7</v>
      </c>
      <c r="M20">
        <f>K20*L20</f>
        <v>174.7</v>
      </c>
    </row>
    <row r="21" spans="1:13" ht="13.5" thickBot="1" x14ac:dyDescent="0.25"/>
    <row r="22" spans="1:13" ht="13.5" thickBot="1" x14ac:dyDescent="0.25">
      <c r="A22" s="2" t="s">
        <v>13</v>
      </c>
      <c r="B22" s="2" t="s">
        <v>14</v>
      </c>
      <c r="E22">
        <v>10</v>
      </c>
      <c r="F22">
        <v>4</v>
      </c>
      <c r="H22">
        <v>1</v>
      </c>
      <c r="I22">
        <f t="shared" si="0"/>
        <v>15</v>
      </c>
      <c r="K22">
        <v>4</v>
      </c>
      <c r="L22">
        <v>74.41</v>
      </c>
      <c r="M22">
        <f>K22*L22</f>
        <v>297.64</v>
      </c>
    </row>
    <row r="23" spans="1:13" ht="13.5" thickBot="1" x14ac:dyDescent="0.25"/>
    <row r="24" spans="1:13" ht="13.5" thickBot="1" x14ac:dyDescent="0.25">
      <c r="A24" s="3" t="s">
        <v>15</v>
      </c>
      <c r="B24" s="3" t="s">
        <v>16</v>
      </c>
      <c r="E24">
        <v>1</v>
      </c>
      <c r="I24">
        <f t="shared" si="0"/>
        <v>1</v>
      </c>
      <c r="M24">
        <f>K24*L24</f>
        <v>0</v>
      </c>
    </row>
    <row r="25" spans="1:13" ht="13.5" thickBot="1" x14ac:dyDescent="0.25"/>
    <row r="26" spans="1:13" ht="13.5" thickBot="1" x14ac:dyDescent="0.25">
      <c r="A26" s="4" t="s">
        <v>17</v>
      </c>
      <c r="B26" s="15" t="s">
        <v>18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f t="shared" si="0"/>
        <v>6</v>
      </c>
      <c r="K26">
        <v>4</v>
      </c>
      <c r="L26">
        <v>19.489999999999998</v>
      </c>
      <c r="M26">
        <f>K26*L26</f>
        <v>77.959999999999994</v>
      </c>
    </row>
  </sheetData>
  <phoneticPr fontId="2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</dc:creator>
  <cp:lastModifiedBy>Craig Dawe</cp:lastModifiedBy>
  <dcterms:created xsi:type="dcterms:W3CDTF">2016-12-08T21:53:14Z</dcterms:created>
  <dcterms:modified xsi:type="dcterms:W3CDTF">2016-12-29T15:52:29Z</dcterms:modified>
</cp:coreProperties>
</file>