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16260" windowHeight="11112"/>
  </bookViews>
  <sheets>
    <sheet name="SIMRAD FILTER" sheetId="1" r:id="rId1"/>
  </sheets>
  <calcPr calcId="145621"/>
</workbook>
</file>

<file path=xl/calcChain.xml><?xml version="1.0" encoding="utf-8"?>
<calcChain xmlns="http://schemas.openxmlformats.org/spreadsheetml/2006/main">
  <c r="I28" i="1" l="1"/>
  <c r="I27" i="1"/>
  <c r="I26" i="1"/>
  <c r="I25" i="1"/>
  <c r="I24" i="1" l="1"/>
  <c r="I23" i="1"/>
  <c r="I22" i="1"/>
  <c r="I21" i="1"/>
  <c r="I20" i="1"/>
  <c r="I19" i="1"/>
  <c r="I18" i="1"/>
  <c r="I17" i="1"/>
  <c r="I16" i="1"/>
  <c r="I15" i="1"/>
</calcChain>
</file>

<file path=xl/sharedStrings.xml><?xml version="1.0" encoding="utf-8"?>
<sst xmlns="http://schemas.openxmlformats.org/spreadsheetml/2006/main" count="61" uniqueCount="57">
  <si>
    <t>SIMRAD FILTER  Revised: Tuesday, October 25, 2016</t>
  </si>
  <si>
    <t xml:space="preserve">          Revision: -</t>
  </si>
  <si>
    <t>Bill Of Materials        October 25,2016      11:36:42</t>
  </si>
  <si>
    <t>Page1</t>
  </si>
  <si>
    <t>Item</t>
  </si>
  <si>
    <t>Quantity</t>
  </si>
  <si>
    <t>Reference</t>
  </si>
  <si>
    <t>Part</t>
  </si>
  <si>
    <t>______________________________________________</t>
  </si>
  <si>
    <t>C1</t>
  </si>
  <si>
    <t>2.7uf</t>
  </si>
  <si>
    <t>C2</t>
  </si>
  <si>
    <t>1.1 uf</t>
  </si>
  <si>
    <t>C3,C4</t>
  </si>
  <si>
    <t>C5</t>
  </si>
  <si>
    <t>J1,J2</t>
  </si>
  <si>
    <t>J5</t>
  </si>
  <si>
    <t>L1</t>
  </si>
  <si>
    <t>BNX012-01</t>
  </si>
  <si>
    <t>L2</t>
  </si>
  <si>
    <t>15uh</t>
  </si>
  <si>
    <t>L3</t>
  </si>
  <si>
    <t>36uh</t>
  </si>
  <si>
    <t>U1</t>
  </si>
  <si>
    <t>DC/DC</t>
  </si>
  <si>
    <t>ECQ-E1275KF</t>
  </si>
  <si>
    <t>EF1275-ND</t>
  </si>
  <si>
    <t>P12233-ND</t>
  </si>
  <si>
    <t>ECW-F4115JL</t>
  </si>
  <si>
    <t>338-2791-ND</t>
  </si>
  <si>
    <t>399-12506-ND</t>
  </si>
  <si>
    <t>R60QW42205030K</t>
  </si>
  <si>
    <t>732-2522-1-ND</t>
  </si>
  <si>
    <t>WURTH 7443631500</t>
  </si>
  <si>
    <t>MURATA_60A363C</t>
  </si>
  <si>
    <t>811-2456-1-ND</t>
  </si>
  <si>
    <t>CDV30FF103JO3</t>
  </si>
  <si>
    <t>277-5863-ND</t>
  </si>
  <si>
    <t>Panasonic</t>
  </si>
  <si>
    <t>Phoenix</t>
  </si>
  <si>
    <t>Wurth</t>
  </si>
  <si>
    <t>Murata</t>
  </si>
  <si>
    <t>Keystone</t>
  </si>
  <si>
    <t>36-7782-ND</t>
  </si>
  <si>
    <t>490-5054-ND</t>
  </si>
  <si>
    <t>CDE</t>
  </si>
  <si>
    <t>Kemet</t>
  </si>
  <si>
    <t>XP Power</t>
  </si>
  <si>
    <t>JWL5024S15</t>
  </si>
  <si>
    <t>1470-3414-ND</t>
  </si>
  <si>
    <t>Q1</t>
  </si>
  <si>
    <t>R1</t>
  </si>
  <si>
    <t>R2</t>
  </si>
  <si>
    <t>IRLML2502TRPBF</t>
  </si>
  <si>
    <t>IR</t>
  </si>
  <si>
    <t>1M</t>
  </si>
  <si>
    <t>IRLML2502PBFCT-ND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</si>
</sst>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I29" sqref="I29"/>
    </sheetView>
  </sheetViews>
  <sheetFormatPr defaultRowHeight="14.4" x14ac:dyDescent="0.3"/>
  <cols>
    <col min="2" max="2" width="10.77734375" style="2" customWidth="1"/>
    <col min="4" max="4" width="16" style="1" customWidth="1"/>
    <col min="5" max="5" width="14.77734375" style="1" customWidth="1"/>
    <col min="6" max="6" width="21.88671875" customWidth="1"/>
    <col min="7" max="7" width="16.5546875" customWidth="1"/>
    <col min="8" max="9" width="8.88671875" style="3"/>
  </cols>
  <sheetData>
    <row r="1" spans="1:9" x14ac:dyDescent="0.3">
      <c r="A1" t="s">
        <v>0</v>
      </c>
    </row>
    <row r="2" spans="1:9" x14ac:dyDescent="0.3">
      <c r="A2" t="s">
        <v>1</v>
      </c>
    </row>
    <row r="10" spans="1:9" x14ac:dyDescent="0.3">
      <c r="A10" t="s">
        <v>2</v>
      </c>
      <c r="B10" s="2" t="s">
        <v>3</v>
      </c>
    </row>
    <row r="12" spans="1:9" x14ac:dyDescent="0.3">
      <c r="A12" t="s">
        <v>4</v>
      </c>
      <c r="B12" s="2" t="s">
        <v>5</v>
      </c>
      <c r="C12" t="s">
        <v>6</v>
      </c>
      <c r="D12" s="1" t="s">
        <v>7</v>
      </c>
    </row>
    <row r="13" spans="1:9" x14ac:dyDescent="0.3">
      <c r="A13" t="s">
        <v>8</v>
      </c>
    </row>
    <row r="15" spans="1:9" x14ac:dyDescent="0.3">
      <c r="A15">
        <v>1</v>
      </c>
      <c r="B15" s="2">
        <v>1</v>
      </c>
      <c r="C15" t="s">
        <v>9</v>
      </c>
      <c r="D15" s="1" t="s">
        <v>10</v>
      </c>
      <c r="E15" s="1" t="s">
        <v>38</v>
      </c>
      <c r="F15" t="s">
        <v>25</v>
      </c>
      <c r="G15" t="s">
        <v>26</v>
      </c>
      <c r="H15" s="3">
        <v>1.45</v>
      </c>
      <c r="I15" s="3">
        <f>H15*B15</f>
        <v>1.45</v>
      </c>
    </row>
    <row r="16" spans="1:9" x14ac:dyDescent="0.3">
      <c r="A16">
        <v>2</v>
      </c>
      <c r="B16" s="2">
        <v>1</v>
      </c>
      <c r="C16" t="s">
        <v>11</v>
      </c>
      <c r="D16" s="1" t="s">
        <v>12</v>
      </c>
      <c r="E16" s="1" t="s">
        <v>38</v>
      </c>
      <c r="F16" t="s">
        <v>28</v>
      </c>
      <c r="G16" t="s">
        <v>27</v>
      </c>
      <c r="H16" s="3">
        <v>2.13</v>
      </c>
      <c r="I16" s="3">
        <f t="shared" ref="I16:I27" si="0">H16*B16</f>
        <v>2.13</v>
      </c>
    </row>
    <row r="17" spans="1:9" x14ac:dyDescent="0.3">
      <c r="A17">
        <v>3</v>
      </c>
      <c r="B17" s="2">
        <v>2</v>
      </c>
      <c r="C17" t="s">
        <v>13</v>
      </c>
      <c r="D17" s="1">
        <v>1E-3</v>
      </c>
      <c r="E17" s="1" t="s">
        <v>45</v>
      </c>
      <c r="F17" t="s">
        <v>36</v>
      </c>
      <c r="G17" t="s">
        <v>29</v>
      </c>
      <c r="H17" s="3">
        <v>16.52</v>
      </c>
      <c r="I17" s="3">
        <f t="shared" si="0"/>
        <v>33.04</v>
      </c>
    </row>
    <row r="18" spans="1:9" x14ac:dyDescent="0.3">
      <c r="A18">
        <v>4</v>
      </c>
      <c r="B18" s="2">
        <v>1</v>
      </c>
      <c r="C18" t="s">
        <v>14</v>
      </c>
      <c r="D18" s="1">
        <v>2.2000000000000002</v>
      </c>
      <c r="E18" s="1" t="s">
        <v>46</v>
      </c>
      <c r="F18" t="s">
        <v>31</v>
      </c>
      <c r="G18" t="s">
        <v>30</v>
      </c>
      <c r="H18" s="3">
        <v>5.19</v>
      </c>
      <c r="I18" s="3">
        <f t="shared" si="0"/>
        <v>5.19</v>
      </c>
    </row>
    <row r="19" spans="1:9" x14ac:dyDescent="0.3">
      <c r="A19">
        <v>5</v>
      </c>
      <c r="B19" s="2">
        <v>2</v>
      </c>
      <c r="C19" t="s">
        <v>15</v>
      </c>
      <c r="D19" s="1">
        <v>1728307</v>
      </c>
      <c r="E19" s="1" t="s">
        <v>39</v>
      </c>
      <c r="F19" s="1">
        <v>1728307</v>
      </c>
      <c r="G19" t="s">
        <v>37</v>
      </c>
      <c r="H19" s="3">
        <v>2.64</v>
      </c>
      <c r="I19" s="3">
        <f t="shared" si="0"/>
        <v>5.28</v>
      </c>
    </row>
    <row r="20" spans="1:9" x14ac:dyDescent="0.3">
      <c r="A20">
        <v>6</v>
      </c>
      <c r="B20" s="2">
        <v>1</v>
      </c>
      <c r="C20" t="s">
        <v>16</v>
      </c>
      <c r="D20" s="1">
        <v>7782</v>
      </c>
      <c r="E20" s="1" t="s">
        <v>42</v>
      </c>
      <c r="F20" s="1">
        <v>7782</v>
      </c>
      <c r="G20" t="s">
        <v>43</v>
      </c>
      <c r="H20" s="3">
        <v>0.44</v>
      </c>
      <c r="I20" s="3">
        <f t="shared" si="0"/>
        <v>0.44</v>
      </c>
    </row>
    <row r="21" spans="1:9" x14ac:dyDescent="0.3">
      <c r="A21">
        <v>7</v>
      </c>
      <c r="B21" s="2">
        <v>1</v>
      </c>
      <c r="C21" t="s">
        <v>17</v>
      </c>
      <c r="D21" s="1" t="s">
        <v>18</v>
      </c>
      <c r="E21" s="1" t="s">
        <v>41</v>
      </c>
      <c r="F21" s="1" t="s">
        <v>18</v>
      </c>
      <c r="G21" t="s">
        <v>44</v>
      </c>
      <c r="H21" s="3">
        <v>4.2300000000000004</v>
      </c>
      <c r="I21" s="3">
        <f t="shared" si="0"/>
        <v>4.2300000000000004</v>
      </c>
    </row>
    <row r="22" spans="1:9" x14ac:dyDescent="0.3">
      <c r="A22">
        <v>8</v>
      </c>
      <c r="B22" s="2">
        <v>1</v>
      </c>
      <c r="C22" t="s">
        <v>19</v>
      </c>
      <c r="D22" s="1" t="s">
        <v>20</v>
      </c>
      <c r="E22" s="1" t="s">
        <v>40</v>
      </c>
      <c r="F22" t="s">
        <v>33</v>
      </c>
      <c r="G22" t="s">
        <v>32</v>
      </c>
      <c r="H22" s="3">
        <v>7.89</v>
      </c>
      <c r="I22" s="3">
        <f t="shared" si="0"/>
        <v>7.89</v>
      </c>
    </row>
    <row r="23" spans="1:9" x14ac:dyDescent="0.3">
      <c r="A23">
        <v>9</v>
      </c>
      <c r="B23" s="2">
        <v>1</v>
      </c>
      <c r="C23" t="s">
        <v>21</v>
      </c>
      <c r="D23" s="1" t="s">
        <v>22</v>
      </c>
      <c r="E23" s="1" t="s">
        <v>41</v>
      </c>
      <c r="F23" t="s">
        <v>34</v>
      </c>
      <c r="G23" t="s">
        <v>35</v>
      </c>
      <c r="H23" s="3">
        <v>2.25</v>
      </c>
      <c r="I23" s="3">
        <f t="shared" si="0"/>
        <v>2.25</v>
      </c>
    </row>
    <row r="24" spans="1:9" x14ac:dyDescent="0.3">
      <c r="A24">
        <v>10</v>
      </c>
      <c r="B24" s="2">
        <v>1</v>
      </c>
      <c r="C24" t="s">
        <v>23</v>
      </c>
      <c r="D24" s="1" t="s">
        <v>24</v>
      </c>
      <c r="E24" s="1" t="s">
        <v>47</v>
      </c>
      <c r="F24" s="1" t="s">
        <v>48</v>
      </c>
      <c r="G24" t="s">
        <v>49</v>
      </c>
      <c r="H24" s="3">
        <v>84</v>
      </c>
      <c r="I24" s="3">
        <f t="shared" si="0"/>
        <v>84</v>
      </c>
    </row>
    <row r="25" spans="1:9" x14ac:dyDescent="0.3">
      <c r="B25" s="2">
        <v>1</v>
      </c>
      <c r="C25" t="s">
        <v>50</v>
      </c>
      <c r="D25" s="1" t="s">
        <v>53</v>
      </c>
      <c r="E25" s="1" t="s">
        <v>54</v>
      </c>
      <c r="F25" t="s">
        <v>53</v>
      </c>
      <c r="G25" t="s">
        <v>56</v>
      </c>
      <c r="H25" s="3">
        <v>0.48</v>
      </c>
      <c r="I25" s="3">
        <f t="shared" si="0"/>
        <v>0.48</v>
      </c>
    </row>
    <row r="26" spans="1:9" x14ac:dyDescent="0.3">
      <c r="B26" s="2">
        <v>1</v>
      </c>
      <c r="C26" t="s">
        <v>51</v>
      </c>
      <c r="D26" s="1">
        <v>100</v>
      </c>
      <c r="I26" s="3">
        <f t="shared" si="0"/>
        <v>0</v>
      </c>
    </row>
    <row r="27" spans="1:9" x14ac:dyDescent="0.3">
      <c r="B27" s="2">
        <v>1</v>
      </c>
      <c r="C27" t="s">
        <v>52</v>
      </c>
      <c r="D27" s="1" t="s">
        <v>55</v>
      </c>
      <c r="I27" s="3">
        <f t="shared" si="0"/>
        <v>0</v>
      </c>
    </row>
    <row r="28" spans="1:9" x14ac:dyDescent="0.3">
      <c r="I28" s="3">
        <f>SUM(I15:I27)</f>
        <v>146.37999999999997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SIMRAD FILTER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Okuda</dc:creator>
  <cp:lastModifiedBy>meteor</cp:lastModifiedBy>
  <dcterms:created xsi:type="dcterms:W3CDTF">2016-10-25T18:45:32Z</dcterms:created>
  <dcterms:modified xsi:type="dcterms:W3CDTF">2016-10-25T21:13:37Z</dcterms:modified>
</cp:coreProperties>
</file>