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107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13" i="1" l="1"/>
  <c r="I28" i="1"/>
  <c r="I33" i="1" s="1"/>
  <c r="I12" i="1"/>
  <c r="D21" i="1"/>
  <c r="D20" i="1"/>
  <c r="D29" i="1"/>
  <c r="D28" i="1"/>
  <c r="D15" i="1"/>
  <c r="D14" i="1"/>
  <c r="D13" i="1"/>
  <c r="D12" i="1"/>
  <c r="D25" i="1" l="1"/>
  <c r="D17" i="1"/>
  <c r="D36" i="1" s="1"/>
  <c r="D33" i="1"/>
  <c r="I17" i="1"/>
  <c r="I36" i="1" s="1"/>
</calcChain>
</file>

<file path=xl/sharedStrings.xml><?xml version="1.0" encoding="utf-8"?>
<sst xmlns="http://schemas.openxmlformats.org/spreadsheetml/2006/main" count="33" uniqueCount="19">
  <si>
    <t>Unit Cost</t>
  </si>
  <si>
    <t>Cost</t>
  </si>
  <si>
    <t>Tether J-Box</t>
  </si>
  <si>
    <t>Qty</t>
  </si>
  <si>
    <t>FO Feedthrough (Lancer)</t>
  </si>
  <si>
    <t>Housing</t>
  </si>
  <si>
    <t>Oil Compensator</t>
  </si>
  <si>
    <t>MCBH2F</t>
  </si>
  <si>
    <t>Lander Endcap</t>
  </si>
  <si>
    <t>System Level</t>
  </si>
  <si>
    <t>Patch Cord (Linden)</t>
  </si>
  <si>
    <t>MCBH2M</t>
  </si>
  <si>
    <t>MCIL2M-MCIL2F Cable</t>
  </si>
  <si>
    <t>Tether</t>
  </si>
  <si>
    <t>Lancer/Linden + J-Box</t>
  </si>
  <si>
    <t>Seaconn on Tether &amp; Lander</t>
  </si>
  <si>
    <t>Termination at Seaconn</t>
  </si>
  <si>
    <t>MINO-CCPL-2FO/2#16</t>
  </si>
  <si>
    <t>MINO-FCRL-2FO/2#16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</si>
</sst>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0" fillId="0" borderId="0" xfId="0" applyNumberForma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164" fontId="0" fillId="0" borderId="5" xfId="0" applyNumberFormat="1" applyBorder="1"/>
    <xf numFmtId="164" fontId="0" fillId="0" borderId="6" xfId="0" applyNumberFormat="1" applyBorder="1"/>
    <xf numFmtId="0" fontId="0" fillId="0" borderId="7" xfId="0" applyBorder="1"/>
    <xf numFmtId="0" fontId="0" fillId="0" borderId="8" xfId="0" applyBorder="1" applyAlignment="1">
      <alignment horizontal="center"/>
    </xf>
    <xf numFmtId="164" fontId="0" fillId="0" borderId="8" xfId="0" applyNumberFormat="1" applyBorder="1"/>
    <xf numFmtId="164" fontId="0" fillId="0" borderId="9" xfId="0" applyNumberFormat="1" applyBorder="1"/>
    <xf numFmtId="164" fontId="1" fillId="0" borderId="9" xfId="0" applyNumberFormat="1" applyFont="1" applyBorder="1"/>
    <xf numFmtId="0" fontId="0" fillId="0" borderId="10" xfId="0" applyBorder="1"/>
    <xf numFmtId="0" fontId="0" fillId="0" borderId="11" xfId="0" applyBorder="1" applyAlignment="1">
      <alignment horizontal="center"/>
    </xf>
    <xf numFmtId="164" fontId="0" fillId="0" borderId="11" xfId="0" applyNumberFormat="1" applyBorder="1"/>
    <xf numFmtId="164" fontId="1" fillId="0" borderId="12" xfId="0" applyNumberFormat="1" applyFont="1" applyBorder="1"/>
    <xf numFmtId="164" fontId="1" fillId="0" borderId="13" xfId="0" applyNumberFormat="1" applyFont="1" applyBorder="1"/>
    <xf numFmtId="0" fontId="0" fillId="0" borderId="14" xfId="0" applyBorder="1" applyAlignment="1"/>
    <xf numFmtId="0" fontId="0" fillId="0" borderId="15" xfId="0" applyBorder="1" applyAlignment="1"/>
    <xf numFmtId="0" fontId="0" fillId="0" borderId="16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36"/>
  <sheetViews>
    <sheetView tabSelected="1" workbookViewId="0">
      <selection activeCell="E38" sqref="E38"/>
    </sheetView>
  </sheetViews>
  <sheetFormatPr defaultRowHeight="15" x14ac:dyDescent="0.25"/>
  <cols>
    <col min="1" max="1" width="23.5703125" customWidth="1"/>
    <col min="2" max="2" width="7" customWidth="1"/>
    <col min="5" max="5" width="3.7109375" customWidth="1"/>
    <col min="6" max="6" width="24.5703125" customWidth="1"/>
  </cols>
  <sheetData>
    <row r="5" spans="1:9" x14ac:dyDescent="0.25">
      <c r="D5" s="1"/>
      <c r="E5" s="1"/>
    </row>
    <row r="6" spans="1:9" x14ac:dyDescent="0.25">
      <c r="D6" s="1"/>
      <c r="E6" s="1"/>
    </row>
    <row r="7" spans="1:9" x14ac:dyDescent="0.25">
      <c r="D7" s="1"/>
      <c r="E7" s="1"/>
    </row>
    <row r="8" spans="1:9" ht="15.75" thickBot="1" x14ac:dyDescent="0.3">
      <c r="D8" s="1"/>
      <c r="E8" s="1"/>
    </row>
    <row r="9" spans="1:9" ht="15.75" thickBot="1" x14ac:dyDescent="0.3">
      <c r="A9" s="20" t="s">
        <v>14</v>
      </c>
      <c r="B9" s="21"/>
      <c r="C9" s="21"/>
      <c r="D9" s="22"/>
      <c r="E9" s="1"/>
      <c r="F9" s="20" t="s">
        <v>15</v>
      </c>
      <c r="G9" s="21"/>
      <c r="H9" s="21"/>
      <c r="I9" s="22"/>
    </row>
    <row r="10" spans="1:9" ht="15.75" thickBot="1" x14ac:dyDescent="0.3">
      <c r="D10" s="1"/>
      <c r="E10" s="1"/>
    </row>
    <row r="11" spans="1:9" ht="15.75" thickBot="1" x14ac:dyDescent="0.3">
      <c r="A11" s="2" t="s">
        <v>2</v>
      </c>
      <c r="B11" s="3" t="s">
        <v>3</v>
      </c>
      <c r="C11" s="4" t="s">
        <v>0</v>
      </c>
      <c r="D11" s="5" t="s">
        <v>1</v>
      </c>
      <c r="E11" s="1"/>
      <c r="F11" s="2" t="s">
        <v>13</v>
      </c>
      <c r="G11" s="3" t="s">
        <v>3</v>
      </c>
      <c r="H11" s="4" t="s">
        <v>0</v>
      </c>
      <c r="I11" s="5" t="s">
        <v>1</v>
      </c>
    </row>
    <row r="12" spans="1:9" x14ac:dyDescent="0.25">
      <c r="A12" s="6" t="s">
        <v>4</v>
      </c>
      <c r="B12" s="7">
        <v>1</v>
      </c>
      <c r="C12" s="8">
        <v>500</v>
      </c>
      <c r="D12" s="9">
        <f t="shared" ref="D12:D15" si="0">B12*C12</f>
        <v>500</v>
      </c>
      <c r="E12" s="1"/>
      <c r="F12" s="6" t="s">
        <v>17</v>
      </c>
      <c r="G12" s="7">
        <v>1</v>
      </c>
      <c r="H12" s="8">
        <v>1500</v>
      </c>
      <c r="I12" s="9">
        <f t="shared" ref="I12:I13" si="1">G12*H12</f>
        <v>1500</v>
      </c>
    </row>
    <row r="13" spans="1:9" x14ac:dyDescent="0.25">
      <c r="A13" s="10" t="s">
        <v>7</v>
      </c>
      <c r="B13" s="11">
        <v>1</v>
      </c>
      <c r="C13" s="12">
        <v>100</v>
      </c>
      <c r="D13" s="13">
        <f t="shared" si="0"/>
        <v>100</v>
      </c>
      <c r="E13" s="1"/>
      <c r="F13" s="10" t="s">
        <v>16</v>
      </c>
      <c r="G13" s="11">
        <v>1</v>
      </c>
      <c r="H13" s="12">
        <v>500</v>
      </c>
      <c r="I13" s="13">
        <f t="shared" si="1"/>
        <v>500</v>
      </c>
    </row>
    <row r="14" spans="1:9" x14ac:dyDescent="0.25">
      <c r="A14" s="10" t="s">
        <v>5</v>
      </c>
      <c r="B14" s="11">
        <v>1</v>
      </c>
      <c r="C14" s="12">
        <v>200</v>
      </c>
      <c r="D14" s="13">
        <f t="shared" si="0"/>
        <v>200</v>
      </c>
      <c r="E14" s="1"/>
      <c r="F14" s="10"/>
      <c r="G14" s="11"/>
      <c r="H14" s="12"/>
      <c r="I14" s="13"/>
    </row>
    <row r="15" spans="1:9" x14ac:dyDescent="0.25">
      <c r="A15" s="10" t="s">
        <v>6</v>
      </c>
      <c r="B15" s="11">
        <v>1</v>
      </c>
      <c r="C15" s="12">
        <v>300</v>
      </c>
      <c r="D15" s="13">
        <f t="shared" si="0"/>
        <v>300</v>
      </c>
      <c r="E15" s="1"/>
      <c r="F15" s="10"/>
      <c r="G15" s="11"/>
      <c r="H15" s="12"/>
      <c r="I15" s="13"/>
    </row>
    <row r="16" spans="1:9" x14ac:dyDescent="0.25">
      <c r="A16" s="10"/>
      <c r="B16" s="11"/>
      <c r="C16" s="12"/>
      <c r="D16" s="14"/>
      <c r="E16" s="1"/>
      <c r="F16" s="10"/>
      <c r="G16" s="11"/>
      <c r="H16" s="12"/>
      <c r="I16" s="14"/>
    </row>
    <row r="17" spans="1:9" ht="15.75" thickBot="1" x14ac:dyDescent="0.3">
      <c r="A17" s="15"/>
      <c r="B17" s="16"/>
      <c r="C17" s="17"/>
      <c r="D17" s="18">
        <f>SUM(D12:D16)</f>
        <v>1100</v>
      </c>
      <c r="E17" s="1"/>
      <c r="F17" s="15"/>
      <c r="G17" s="16"/>
      <c r="H17" s="17"/>
      <c r="I17" s="18">
        <f>SUM(I12:I16)</f>
        <v>2000</v>
      </c>
    </row>
    <row r="18" spans="1:9" ht="15.75" thickBot="1" x14ac:dyDescent="0.3">
      <c r="D18" s="1"/>
      <c r="E18" s="1"/>
    </row>
    <row r="19" spans="1:9" ht="15.75" thickBot="1" x14ac:dyDescent="0.3">
      <c r="A19" s="2" t="s">
        <v>9</v>
      </c>
      <c r="B19" s="3" t="s">
        <v>3</v>
      </c>
      <c r="C19" s="4" t="s">
        <v>0</v>
      </c>
      <c r="D19" s="5" t="s">
        <v>1</v>
      </c>
      <c r="E19" s="1"/>
    </row>
    <row r="20" spans="1:9" x14ac:dyDescent="0.25">
      <c r="A20" s="6" t="s">
        <v>10</v>
      </c>
      <c r="B20" s="7">
        <v>1</v>
      </c>
      <c r="C20" s="8">
        <v>500</v>
      </c>
      <c r="D20" s="9">
        <f t="shared" ref="D20:D21" si="2">B20*C20</f>
        <v>500</v>
      </c>
      <c r="E20" s="1"/>
    </row>
    <row r="21" spans="1:9" x14ac:dyDescent="0.25">
      <c r="A21" s="10" t="s">
        <v>12</v>
      </c>
      <c r="B21" s="11">
        <v>1</v>
      </c>
      <c r="C21" s="12">
        <v>150</v>
      </c>
      <c r="D21" s="13">
        <f t="shared" si="2"/>
        <v>150</v>
      </c>
      <c r="E21" s="1"/>
    </row>
    <row r="22" spans="1:9" x14ac:dyDescent="0.25">
      <c r="A22" s="10"/>
      <c r="B22" s="11"/>
      <c r="C22" s="12"/>
      <c r="D22" s="13"/>
      <c r="E22" s="1"/>
    </row>
    <row r="23" spans="1:9" x14ac:dyDescent="0.25">
      <c r="A23" s="10"/>
      <c r="B23" s="11"/>
      <c r="C23" s="12"/>
      <c r="D23" s="13"/>
      <c r="E23" s="1"/>
    </row>
    <row r="24" spans="1:9" x14ac:dyDescent="0.25">
      <c r="A24" s="10"/>
      <c r="B24" s="11"/>
      <c r="C24" s="12"/>
      <c r="D24" s="14"/>
      <c r="E24" s="1"/>
    </row>
    <row r="25" spans="1:9" ht="15.75" thickBot="1" x14ac:dyDescent="0.3">
      <c r="A25" s="15"/>
      <c r="B25" s="16"/>
      <c r="C25" s="17"/>
      <c r="D25" s="18">
        <f>SUM(D20:D24)</f>
        <v>650</v>
      </c>
      <c r="E25" s="1"/>
    </row>
    <row r="26" spans="1:9" ht="15.75" thickBot="1" x14ac:dyDescent="0.3">
      <c r="D26" s="1"/>
      <c r="E26" s="1"/>
    </row>
    <row r="27" spans="1:9" ht="15.75" thickBot="1" x14ac:dyDescent="0.3">
      <c r="A27" s="2" t="s">
        <v>8</v>
      </c>
      <c r="B27" s="3" t="s">
        <v>3</v>
      </c>
      <c r="C27" s="4" t="s">
        <v>0</v>
      </c>
      <c r="D27" s="5" t="s">
        <v>1</v>
      </c>
      <c r="E27" s="1"/>
      <c r="F27" s="2" t="s">
        <v>8</v>
      </c>
      <c r="G27" s="3" t="s">
        <v>3</v>
      </c>
      <c r="H27" s="4" t="s">
        <v>0</v>
      </c>
      <c r="I27" s="5" t="s">
        <v>1</v>
      </c>
    </row>
    <row r="28" spans="1:9" x14ac:dyDescent="0.25">
      <c r="A28" s="6" t="s">
        <v>4</v>
      </c>
      <c r="B28" s="7">
        <v>1</v>
      </c>
      <c r="C28" s="8">
        <v>500</v>
      </c>
      <c r="D28" s="9">
        <f t="shared" ref="D28:D29" si="3">B28*C28</f>
        <v>500</v>
      </c>
      <c r="E28" s="1"/>
      <c r="F28" s="6" t="s">
        <v>18</v>
      </c>
      <c r="G28" s="7">
        <v>1</v>
      </c>
      <c r="H28" s="8">
        <v>1500</v>
      </c>
      <c r="I28" s="9">
        <f t="shared" ref="I28" si="4">G28*H28</f>
        <v>1500</v>
      </c>
    </row>
    <row r="29" spans="1:9" x14ac:dyDescent="0.25">
      <c r="A29" s="10" t="s">
        <v>11</v>
      </c>
      <c r="B29" s="11">
        <v>1</v>
      </c>
      <c r="C29" s="12">
        <v>100</v>
      </c>
      <c r="D29" s="13">
        <f t="shared" si="3"/>
        <v>100</v>
      </c>
      <c r="E29" s="1"/>
      <c r="F29" s="10"/>
      <c r="G29" s="11"/>
      <c r="H29" s="12"/>
      <c r="I29" s="13"/>
    </row>
    <row r="30" spans="1:9" x14ac:dyDescent="0.25">
      <c r="A30" s="10"/>
      <c r="B30" s="11"/>
      <c r="C30" s="12"/>
      <c r="D30" s="13"/>
      <c r="E30" s="1"/>
      <c r="F30" s="10"/>
      <c r="G30" s="11"/>
      <c r="H30" s="12"/>
      <c r="I30" s="13"/>
    </row>
    <row r="31" spans="1:9" x14ac:dyDescent="0.25">
      <c r="A31" s="10"/>
      <c r="B31" s="11"/>
      <c r="C31" s="12"/>
      <c r="D31" s="13"/>
      <c r="E31" s="1"/>
      <c r="F31" s="10"/>
      <c r="G31" s="11"/>
      <c r="H31" s="12"/>
      <c r="I31" s="13"/>
    </row>
    <row r="32" spans="1:9" x14ac:dyDescent="0.25">
      <c r="A32" s="10"/>
      <c r="B32" s="11"/>
      <c r="C32" s="12"/>
      <c r="D32" s="14"/>
      <c r="F32" s="10"/>
      <c r="G32" s="11"/>
      <c r="H32" s="12"/>
      <c r="I32" s="14"/>
    </row>
    <row r="33" spans="1:9" ht="15.75" thickBot="1" x14ac:dyDescent="0.3">
      <c r="A33" s="15"/>
      <c r="B33" s="16"/>
      <c r="C33" s="17"/>
      <c r="D33" s="18">
        <f>SUM(D28:D32)</f>
        <v>600</v>
      </c>
      <c r="F33" s="15"/>
      <c r="G33" s="16"/>
      <c r="H33" s="17"/>
      <c r="I33" s="18">
        <f>SUM(I28:I32)</f>
        <v>1500</v>
      </c>
    </row>
    <row r="35" spans="1:9" ht="15.75" thickBot="1" x14ac:dyDescent="0.3"/>
    <row r="36" spans="1:9" ht="15.75" thickBot="1" x14ac:dyDescent="0.3">
      <c r="D36" s="19">
        <f>$D$17+$D$25+$D$33</f>
        <v>2350</v>
      </c>
      <c r="I36" s="19">
        <f>$I$17+$I$33</f>
        <v>3500</v>
      </c>
    </row>
  </sheetData>
  <mergeCells count="2">
    <mergeCell ref="A9:D9"/>
    <mergeCell ref="F9:I9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2017-12-27T18:12:23Z</dcterms:created>
  <dcterms:modified xsi:type="dcterms:W3CDTF">2018-01-04T20:43:31Z</dcterms:modified>
</cp:coreProperties>
</file>