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Volumes/ProjectLibrary/901704_Benthic_Observation_System/Electrical/TetherNWinch/"/>
    </mc:Choice>
  </mc:AlternateContent>
  <bookViews>
    <workbookView minimized="1" xWindow="0" yWindow="480" windowWidth="31300" windowHeight="273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1" l="1"/>
  <c r="E8" i="1"/>
</calcChain>
</file>

<file path=xl/sharedStrings.xml><?xml version="1.0" encoding="utf-8"?>
<sst xmlns="http://schemas.openxmlformats.org/spreadsheetml/2006/main" count="53" uniqueCount="41">
  <si>
    <t>Tether Quote Comparison</t>
  </si>
  <si>
    <t>Conductors</t>
  </si>
  <si>
    <t>Fibers</t>
  </si>
  <si>
    <t>Shippng Tolerance</t>
  </si>
  <si>
    <t>Cost/Ft</t>
  </si>
  <si>
    <t>Lead Time</t>
  </si>
  <si>
    <t>Falmat Custom</t>
  </si>
  <si>
    <t>Southbay Custom</t>
  </si>
  <si>
    <t>MacArtney Stock</t>
  </si>
  <si>
    <t>MacArtney Custom</t>
  </si>
  <si>
    <t>Finished ø</t>
  </si>
  <si>
    <t>Category</t>
  </si>
  <si>
    <t>0.440"</t>
  </si>
  <si>
    <t>2C14AWG 1TP22AWG</t>
  </si>
  <si>
    <t>3SM in SS Tube</t>
  </si>
  <si>
    <t>9 weeks</t>
  </si>
  <si>
    <t>4C16AWG 2C22AWG</t>
  </si>
  <si>
    <t>0.520"</t>
  </si>
  <si>
    <t>Minimum Bend ø</t>
  </si>
  <si>
    <t>16"</t>
  </si>
  <si>
    <t>Weight (air)</t>
  </si>
  <si>
    <t>Weight (water)</t>
  </si>
  <si>
    <t>137 lb/1kft</t>
  </si>
  <si>
    <t>50 lb/1kft</t>
  </si>
  <si>
    <t>4SM in SS Tube</t>
  </si>
  <si>
    <t>12 weeks</t>
  </si>
  <si>
    <t>Final Cost</t>
  </si>
  <si>
    <t>2 weeks</t>
  </si>
  <si>
    <t xml:space="preserve">* No shipping charges included. </t>
  </si>
  <si>
    <t>6SM 2MM in SS Tube w/Jacket</t>
  </si>
  <si>
    <t>7C18AWG</t>
  </si>
  <si>
    <t>SWL</t>
  </si>
  <si>
    <t>NBL</t>
  </si>
  <si>
    <t>11,240 lbf</t>
  </si>
  <si>
    <t>2,278 lbf</t>
  </si>
  <si>
    <t>1,000 lbf</t>
  </si>
  <si>
    <t>7,000 lbf</t>
  </si>
  <si>
    <t>20"</t>
  </si>
  <si>
    <t>0.630"</t>
  </si>
  <si>
    <t>10 weeks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</si>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</sst>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5" formatCode="&quot;$&quot;#,##0.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9" fontId="0" fillId="0" borderId="0" xfId="2" applyFont="1" applyAlignment="1">
      <alignment horizontal="left"/>
    </xf>
    <xf numFmtId="8" fontId="0" fillId="0" borderId="0" xfId="1" applyNumberFormat="1" applyFont="1" applyAlignment="1">
      <alignment horizontal="left"/>
    </xf>
    <xf numFmtId="8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4:E17" totalsRowCount="1">
  <autoFilter ref="A4:E17"/>
  <tableColumns count="5">
    <tableColumn id="1" name="Category"/>
    <tableColumn id="3" name="Falmat Custom" dataDxfId="1" totalsRowDxfId="0"/>
    <tableColumn id="5" name="Southbay Custom"/>
    <tableColumn id="7" name="MacArtney Custom"/>
    <tableColumn id="9" name="MacArtney Stoc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40" zoomScaleNormal="140" zoomScalePageLayoutView="140" workbookViewId="0">
      <selection activeCell="E24" sqref="E24"/>
    </sheetView>
  </sheetViews>
  <sheetFormatPr baseColWidth="10" defaultRowHeight="16" x14ac:dyDescent="0.2"/>
  <cols>
    <col min="1" max="1" width="19" customWidth="1"/>
    <col min="2" max="2" width="20.1640625" customWidth="1"/>
    <col min="3" max="3" width="18.33203125" bestFit="1" customWidth="1"/>
    <col min="4" max="4" width="27.33203125" customWidth="1"/>
    <col min="5" max="5" width="27.6640625" customWidth="1"/>
  </cols>
  <sheetData>
    <row r="1" spans="1:5" x14ac:dyDescent="0.2">
      <c r="A1" s="1" t="s">
        <v>0</v>
      </c>
    </row>
    <row r="4" spans="1:5" x14ac:dyDescent="0.2">
      <c r="A4" t="s">
        <v>11</v>
      </c>
      <c r="B4" t="s">
        <v>6</v>
      </c>
      <c r="C4" t="s">
        <v>7</v>
      </c>
      <c r="D4" t="s">
        <v>9</v>
      </c>
      <c r="E4" t="s">
        <v>8</v>
      </c>
    </row>
    <row r="5" spans="1:5" x14ac:dyDescent="0.2">
      <c r="A5" t="s">
        <v>1</v>
      </c>
      <c r="B5" s="2" t="s">
        <v>13</v>
      </c>
      <c r="C5" t="s">
        <v>16</v>
      </c>
      <c r="D5" s="2" t="s">
        <v>13</v>
      </c>
      <c r="E5" s="2" t="s">
        <v>30</v>
      </c>
    </row>
    <row r="6" spans="1:5" x14ac:dyDescent="0.2">
      <c r="A6" t="s">
        <v>2</v>
      </c>
      <c r="B6" s="2" t="s">
        <v>14</v>
      </c>
      <c r="C6" t="s">
        <v>24</v>
      </c>
      <c r="D6" s="2" t="s">
        <v>14</v>
      </c>
      <c r="E6" s="2" t="s">
        <v>29</v>
      </c>
    </row>
    <row r="7" spans="1:5" x14ac:dyDescent="0.2">
      <c r="A7" t="s">
        <v>3</v>
      </c>
      <c r="B7" s="3">
        <v>0.1</v>
      </c>
      <c r="C7" s="7">
        <v>0</v>
      </c>
      <c r="D7" s="3">
        <v>0.1</v>
      </c>
      <c r="E7" s="7">
        <v>0.03</v>
      </c>
    </row>
    <row r="8" spans="1:5" x14ac:dyDescent="0.2">
      <c r="A8" t="s">
        <v>20</v>
      </c>
      <c r="B8" s="9" t="s">
        <v>40</v>
      </c>
      <c r="C8" s="3" t="s">
        <v>22</v>
      </c>
      <c r="D8" s="9" t="s">
        <v>40</v>
      </c>
      <c r="E8" s="8">
        <f>280*2.205/3.281</f>
        <v>188.17433709234987</v>
      </c>
    </row>
    <row r="9" spans="1:5" x14ac:dyDescent="0.2">
      <c r="A9" t="s">
        <v>21</v>
      </c>
      <c r="B9" s="9" t="s">
        <v>40</v>
      </c>
      <c r="C9" s="3" t="s">
        <v>23</v>
      </c>
      <c r="D9" s="9" t="s">
        <v>40</v>
      </c>
      <c r="E9" s="8">
        <f>80*2.205/3.281</f>
        <v>53.764096312099966</v>
      </c>
    </row>
    <row r="10" spans="1:5" x14ac:dyDescent="0.2">
      <c r="A10" t="s">
        <v>10</v>
      </c>
      <c r="B10" s="2" t="s">
        <v>12</v>
      </c>
      <c r="C10" s="2" t="s">
        <v>17</v>
      </c>
      <c r="D10" s="2" t="s">
        <v>12</v>
      </c>
      <c r="E10" s="2" t="s">
        <v>38</v>
      </c>
    </row>
    <row r="11" spans="1:5" x14ac:dyDescent="0.2">
      <c r="A11" t="s">
        <v>18</v>
      </c>
      <c r="B11" s="9" t="s">
        <v>40</v>
      </c>
      <c r="C11" s="2" t="s">
        <v>19</v>
      </c>
      <c r="D11" s="9" t="s">
        <v>40</v>
      </c>
      <c r="E11" s="2" t="s">
        <v>37</v>
      </c>
    </row>
    <row r="12" spans="1:5" x14ac:dyDescent="0.2">
      <c r="A12" t="s">
        <v>31</v>
      </c>
      <c r="B12" s="2" t="s">
        <v>35</v>
      </c>
      <c r="C12" s="2" t="s">
        <v>35</v>
      </c>
      <c r="D12" s="2" t="s">
        <v>35</v>
      </c>
      <c r="E12" s="2" t="s">
        <v>34</v>
      </c>
    </row>
    <row r="13" spans="1:5" x14ac:dyDescent="0.2">
      <c r="A13" t="s">
        <v>32</v>
      </c>
      <c r="B13" s="2" t="s">
        <v>36</v>
      </c>
      <c r="C13" s="2" t="s">
        <v>36</v>
      </c>
      <c r="D13" s="2" t="s">
        <v>36</v>
      </c>
      <c r="E13" s="2" t="s">
        <v>33</v>
      </c>
    </row>
    <row r="14" spans="1:5" x14ac:dyDescent="0.2">
      <c r="A14" t="s">
        <v>4</v>
      </c>
      <c r="B14" s="4">
        <v>4.0999999999999996</v>
      </c>
      <c r="C14" s="5">
        <v>9.65</v>
      </c>
      <c r="D14" s="4">
        <v>5.13</v>
      </c>
      <c r="E14" s="2">
        <v>14.39</v>
      </c>
    </row>
    <row r="15" spans="1:5" x14ac:dyDescent="0.2">
      <c r="A15" t="s">
        <v>5</v>
      </c>
      <c r="B15" s="2" t="s">
        <v>15</v>
      </c>
      <c r="C15" s="2" t="s">
        <v>25</v>
      </c>
      <c r="D15" s="2" t="s">
        <v>39</v>
      </c>
      <c r="E15" s="2" t="s">
        <v>27</v>
      </c>
    </row>
    <row r="16" spans="1:5" x14ac:dyDescent="0.2">
      <c r="A16" t="s">
        <v>26</v>
      </c>
      <c r="B16" s="5">
        <v>5378.2</v>
      </c>
      <c r="C16" s="6">
        <v>12545</v>
      </c>
      <c r="D16" s="6">
        <v>6730.56</v>
      </c>
      <c r="E16" s="6">
        <v>18980</v>
      </c>
    </row>
    <row r="17" spans="1:2" x14ac:dyDescent="0.2">
      <c r="B17" s="2"/>
    </row>
    <row r="18" spans="1:2" x14ac:dyDescent="0.2">
      <c r="A18" t="s">
        <v>28</v>
      </c>
    </row>
  </sheetData>
  <phoneticPr fontId="4" type="noConversion"/>
  <pageMargins left="0.7" right="0.7" top="0.75" bottom="0.75" header="0.3" footer="0.3"/>
  <pageSetup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2017-02-21T18:46:57Z</cp:lastPrinted>
  <dcterms:created xsi:type="dcterms:W3CDTF">2017-02-21T18:01:53Z</dcterms:created>
  <dcterms:modified xsi:type="dcterms:W3CDTF">2017-02-23T17:24:34Z</dcterms:modified>
</cp:coreProperties>
</file>