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10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6" i="1" l="1"/>
  <c r="F15" i="1"/>
  <c r="F14" i="1"/>
  <c r="F37" i="1"/>
  <c r="F56" i="1" l="1"/>
  <c r="F55" i="1"/>
  <c r="F57" i="1"/>
  <c r="F54" i="1"/>
  <c r="F53" i="1"/>
  <c r="F52" i="1"/>
  <c r="F51" i="1"/>
  <c r="F50" i="1"/>
  <c r="F49" i="1"/>
  <c r="F48" i="1"/>
  <c r="F47" i="1"/>
  <c r="F46" i="1"/>
  <c r="F36" i="1" l="1"/>
  <c r="F45" i="1" l="1"/>
  <c r="F44" i="1" l="1"/>
  <c r="F29" i="1"/>
  <c r="F27" i="1" l="1"/>
  <c r="F42" i="1"/>
  <c r="F10" i="1"/>
  <c r="F5" i="1"/>
  <c r="F22" i="1"/>
  <c r="G79" i="1"/>
  <c r="F41" i="1"/>
  <c r="F43" i="1" l="1"/>
  <c r="F13" i="1"/>
  <c r="F12" i="1"/>
  <c r="F11" i="1"/>
  <c r="F9" i="1"/>
  <c r="F26" i="1"/>
  <c r="F25" i="1"/>
  <c r="F58" i="1"/>
  <c r="F40" i="1"/>
  <c r="F39" i="1"/>
  <c r="F38" i="1"/>
  <c r="F35" i="1"/>
  <c r="F34" i="1"/>
  <c r="F30" i="1"/>
  <c r="F28" i="1"/>
  <c r="F24" i="1"/>
  <c r="F23" i="1"/>
  <c r="F21" i="1"/>
  <c r="F17" i="1"/>
  <c r="F8" i="1"/>
  <c r="F7" i="1"/>
  <c r="F6" i="1"/>
  <c r="F4" i="1"/>
  <c r="F79" i="1" l="1"/>
</calcChain>
</file>

<file path=xl/sharedStrings.xml><?xml version="1.0" encoding="utf-8"?>
<sst xmlns="http://schemas.openxmlformats.org/spreadsheetml/2006/main" count="127" uniqueCount="81">
  <si>
    <t>Item</t>
  </si>
  <si>
    <t>Qty</t>
  </si>
  <si>
    <t>Unit Price</t>
  </si>
  <si>
    <t>Price</t>
  </si>
  <si>
    <t>Manufacturer</t>
  </si>
  <si>
    <t>Manufacturer PN#</t>
  </si>
  <si>
    <t>Stereo Camera</t>
  </si>
  <si>
    <t>Down Camera</t>
  </si>
  <si>
    <t>LED Light</t>
  </si>
  <si>
    <t>Deck Recorder</t>
  </si>
  <si>
    <t>Altimeter</t>
  </si>
  <si>
    <t>Subconn Conn</t>
  </si>
  <si>
    <t>Subconn Whip</t>
  </si>
  <si>
    <t>4:1 Transformer</t>
  </si>
  <si>
    <t>Honeywell Compass</t>
  </si>
  <si>
    <t>Rack Assy</t>
  </si>
  <si>
    <t>Router</t>
  </si>
  <si>
    <t>Touchscreen</t>
  </si>
  <si>
    <t>Ground Fault Det</t>
  </si>
  <si>
    <t xml:space="preserve">Shipboard </t>
  </si>
  <si>
    <t>Lander, External</t>
  </si>
  <si>
    <t>Lander, Internal</t>
  </si>
  <si>
    <t>PO# 1810188</t>
  </si>
  <si>
    <t>Actual Price</t>
  </si>
  <si>
    <t>Reference</t>
  </si>
  <si>
    <t>Total Spent</t>
  </si>
  <si>
    <t>PO# 1810243</t>
  </si>
  <si>
    <t>Aggsoft Software</t>
  </si>
  <si>
    <t>Digi Octal Serial Server</t>
  </si>
  <si>
    <t>Fiber Optic System</t>
  </si>
  <si>
    <t>8-Chan Opt Xmtr</t>
  </si>
  <si>
    <t>8-Chan Opt Rcvr</t>
  </si>
  <si>
    <t>18-Way CWDM</t>
  </si>
  <si>
    <t>Tax</t>
  </si>
  <si>
    <t>Shipping</t>
  </si>
  <si>
    <t>Lynx SDI Xcvr</t>
  </si>
  <si>
    <t>Lynx SFP Mod 1450nm</t>
  </si>
  <si>
    <t>Lynx Eth Xcvr</t>
  </si>
  <si>
    <t>Lynx SFP Mod 1430nm</t>
  </si>
  <si>
    <t>Lynx SFP Mod 1410nm</t>
  </si>
  <si>
    <t>PO# 1810297</t>
  </si>
  <si>
    <t>PO# 1810301</t>
  </si>
  <si>
    <t>CC Digikey</t>
  </si>
  <si>
    <t>Lenses</t>
  </si>
  <si>
    <t>Lens</t>
  </si>
  <si>
    <t>Custom IO Board</t>
  </si>
  <si>
    <t>CC</t>
  </si>
  <si>
    <t>PO#</t>
  </si>
  <si>
    <t>Dummy Plugs</t>
  </si>
  <si>
    <t>Lancer Feedthrough</t>
  </si>
  <si>
    <t>Linden Patchcord</t>
  </si>
  <si>
    <t>Wide Monitor</t>
  </si>
  <si>
    <t>Standard Monitor</t>
  </si>
  <si>
    <t>HD-SDI Isolator</t>
  </si>
  <si>
    <t>PCB Conn/Fuse Parts</t>
  </si>
  <si>
    <t>PO# 1810341</t>
  </si>
  <si>
    <t>CC Mouser</t>
  </si>
  <si>
    <t>Temp/Hum Sensor</t>
  </si>
  <si>
    <t>Custom Power Board</t>
  </si>
  <si>
    <t>Small Power Board</t>
  </si>
  <si>
    <t>CC Techmar Enclosures</t>
  </si>
  <si>
    <t>DIN Rail Mounting Clips</t>
  </si>
  <si>
    <t>CC Winford</t>
  </si>
  <si>
    <t>Wire/Plugs</t>
  </si>
  <si>
    <t>CC McMaster Carr</t>
  </si>
  <si>
    <t>DIN Rail Power Supply</t>
  </si>
  <si>
    <t>Fuses/Connectors</t>
  </si>
  <si>
    <t>Relay+Sockets</t>
  </si>
  <si>
    <t>CC Newark</t>
  </si>
  <si>
    <t>Ethernet Module</t>
  </si>
  <si>
    <t>Click Mods+parts</t>
  </si>
  <si>
    <t>CC Automation Direct</t>
  </si>
  <si>
    <t>CC Bender</t>
  </si>
  <si>
    <t>Ethernet Coupler</t>
  </si>
  <si>
    <t>CC L-Com</t>
  </si>
  <si>
    <t>Fiber LC-LC Coupler</t>
  </si>
  <si>
    <t>CC VPI</t>
  </si>
  <si>
    <t>DIN Rail</t>
  </si>
  <si>
    <t>CC Allied</t>
  </si>
  <si>
    <t>Click Modules</t>
  </si>
  <si>
    <t>Small Power Board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</si>
</sst>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0" fillId="0" borderId="0" xfId="1" applyFont="1"/>
    <xf numFmtId="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43" fontId="0" fillId="0" borderId="0" xfId="1" applyFont="1" applyAlignment="1">
      <alignment horizontal="right"/>
    </xf>
    <xf numFmtId="0" fontId="0" fillId="0" borderId="0" xfId="0" applyAlignment="1">
      <alignment horizontal="right"/>
    </xf>
    <xf numFmtId="165" fontId="0" fillId="0" borderId="1" xfId="0" applyNumberFormat="1" applyBorder="1"/>
    <xf numFmtId="0" fontId="0" fillId="0" borderId="1" xfId="0" applyBorder="1" applyAlignment="1">
      <alignment horizontal="right"/>
    </xf>
    <xf numFmtId="165" fontId="0" fillId="0" borderId="0" xfId="0" applyNumberForma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2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25" workbookViewId="0">
      <selection activeCell="F64" sqref="F64"/>
    </sheetView>
  </sheetViews>
  <sheetFormatPr defaultRowHeight="15" x14ac:dyDescent="0.25"/>
  <cols>
    <col min="1" max="1" width="25" customWidth="1"/>
    <col min="2" max="2" width="15.42578125" customWidth="1"/>
    <col min="3" max="3" width="19.42578125" customWidth="1"/>
    <col min="4" max="4" width="7" customWidth="1"/>
    <col min="5" max="5" width="12.85546875" customWidth="1"/>
    <col min="6" max="6" width="13" customWidth="1"/>
    <col min="7" max="7" width="15.85546875" style="7" customWidth="1"/>
    <col min="8" max="8" width="28.42578125" style="11" customWidth="1"/>
  </cols>
  <sheetData>
    <row r="1" spans="1:8" s="6" customFormat="1" x14ac:dyDescent="0.25">
      <c r="G1" s="8"/>
      <c r="H1" s="10"/>
    </row>
    <row r="2" spans="1:8" x14ac:dyDescent="0.25">
      <c r="A2" s="18" t="s">
        <v>21</v>
      </c>
      <c r="B2" s="18"/>
      <c r="C2" s="18"/>
      <c r="D2" s="18"/>
      <c r="E2" s="18"/>
      <c r="F2" s="18"/>
      <c r="G2" s="12"/>
      <c r="H2" s="13"/>
    </row>
    <row r="3" spans="1:8" x14ac:dyDescent="0.25">
      <c r="A3" s="4" t="s">
        <v>0</v>
      </c>
      <c r="B3" s="4" t="s">
        <v>4</v>
      </c>
      <c r="C3" s="4" t="s">
        <v>5</v>
      </c>
      <c r="D3" s="5" t="s">
        <v>1</v>
      </c>
      <c r="E3" s="5" t="s">
        <v>2</v>
      </c>
      <c r="F3" s="5" t="s">
        <v>3</v>
      </c>
      <c r="G3" s="15" t="s">
        <v>23</v>
      </c>
      <c r="H3" s="5" t="s">
        <v>24</v>
      </c>
    </row>
    <row r="4" spans="1:8" x14ac:dyDescent="0.25">
      <c r="A4" s="1" t="s">
        <v>6</v>
      </c>
      <c r="B4" s="1"/>
      <c r="C4" s="1"/>
      <c r="D4" s="2">
        <v>8</v>
      </c>
      <c r="E4" s="3">
        <v>1300</v>
      </c>
      <c r="F4" s="3">
        <f>D4*E4</f>
        <v>10400</v>
      </c>
      <c r="G4" s="12"/>
      <c r="H4" s="13"/>
    </row>
    <row r="5" spans="1:8" x14ac:dyDescent="0.25">
      <c r="A5" s="1" t="s">
        <v>43</v>
      </c>
      <c r="B5" s="1"/>
      <c r="C5" s="1"/>
      <c r="D5" s="2">
        <v>8</v>
      </c>
      <c r="E5" s="3">
        <v>500</v>
      </c>
      <c r="F5" s="3">
        <f>D5*E5</f>
        <v>4000</v>
      </c>
      <c r="G5" s="12"/>
      <c r="H5" s="13"/>
    </row>
    <row r="6" spans="1:8" x14ac:dyDescent="0.25">
      <c r="A6" s="16" t="s">
        <v>28</v>
      </c>
      <c r="B6" s="1"/>
      <c r="C6" s="1"/>
      <c r="D6" s="2">
        <v>1</v>
      </c>
      <c r="E6" s="3">
        <v>1000</v>
      </c>
      <c r="F6" s="3">
        <f t="shared" ref="F6:F17" si="0">D6*E6</f>
        <v>1000</v>
      </c>
      <c r="G6" s="12">
        <v>1192.01</v>
      </c>
      <c r="H6" s="13" t="s">
        <v>42</v>
      </c>
    </row>
    <row r="7" spans="1:8" x14ac:dyDescent="0.25">
      <c r="A7" s="16" t="s">
        <v>13</v>
      </c>
      <c r="B7" s="1"/>
      <c r="C7" s="1"/>
      <c r="D7" s="2">
        <v>1</v>
      </c>
      <c r="E7" s="3">
        <v>330</v>
      </c>
      <c r="F7" s="3">
        <f t="shared" si="0"/>
        <v>330</v>
      </c>
      <c r="G7" s="12">
        <v>330</v>
      </c>
      <c r="H7" s="13" t="s">
        <v>47</v>
      </c>
    </row>
    <row r="8" spans="1:8" x14ac:dyDescent="0.25">
      <c r="A8" s="16" t="s">
        <v>14</v>
      </c>
      <c r="B8" s="1"/>
      <c r="C8" s="1"/>
      <c r="D8" s="2">
        <v>1</v>
      </c>
      <c r="E8" s="3">
        <v>450</v>
      </c>
      <c r="F8" s="3">
        <f t="shared" si="0"/>
        <v>450</v>
      </c>
      <c r="G8" s="12">
        <v>450</v>
      </c>
      <c r="H8" s="13" t="s">
        <v>42</v>
      </c>
    </row>
    <row r="9" spans="1:8" x14ac:dyDescent="0.25">
      <c r="A9" s="1" t="s">
        <v>45</v>
      </c>
      <c r="B9" s="1"/>
      <c r="C9" s="1"/>
      <c r="D9" s="2">
        <v>1</v>
      </c>
      <c r="E9" s="3">
        <v>2000</v>
      </c>
      <c r="F9" s="3">
        <f t="shared" si="0"/>
        <v>2000</v>
      </c>
      <c r="G9" s="12"/>
      <c r="H9" s="13"/>
    </row>
    <row r="10" spans="1:8" x14ac:dyDescent="0.25">
      <c r="A10" s="1" t="s">
        <v>58</v>
      </c>
      <c r="B10" s="1"/>
      <c r="C10" s="1"/>
      <c r="D10" s="2">
        <v>1</v>
      </c>
      <c r="E10" s="3">
        <v>2000</v>
      </c>
      <c r="F10" s="3">
        <f t="shared" si="0"/>
        <v>2000</v>
      </c>
      <c r="G10" s="12"/>
      <c r="H10" s="13"/>
    </row>
    <row r="11" spans="1:8" x14ac:dyDescent="0.25">
      <c r="A11" s="16" t="s">
        <v>27</v>
      </c>
      <c r="B11" s="1"/>
      <c r="C11" s="1"/>
      <c r="D11" s="2">
        <v>1</v>
      </c>
      <c r="E11" s="3">
        <v>100</v>
      </c>
      <c r="F11" s="3">
        <f t="shared" si="0"/>
        <v>100</v>
      </c>
      <c r="G11" s="12">
        <v>91.48</v>
      </c>
      <c r="H11" s="13" t="s">
        <v>46</v>
      </c>
    </row>
    <row r="12" spans="1:8" x14ac:dyDescent="0.25">
      <c r="A12" s="1" t="s">
        <v>53</v>
      </c>
      <c r="B12" s="1"/>
      <c r="C12" s="1"/>
      <c r="D12" s="2">
        <v>1</v>
      </c>
      <c r="E12" s="3">
        <v>150</v>
      </c>
      <c r="F12" s="3">
        <f t="shared" si="0"/>
        <v>150</v>
      </c>
      <c r="G12" s="12"/>
      <c r="H12" s="13"/>
    </row>
    <row r="13" spans="1:8" x14ac:dyDescent="0.25">
      <c r="A13" s="16" t="s">
        <v>57</v>
      </c>
      <c r="B13" s="1"/>
      <c r="C13" s="1"/>
      <c r="D13" s="2">
        <v>1</v>
      </c>
      <c r="E13" s="3">
        <v>100</v>
      </c>
      <c r="F13" s="3">
        <f t="shared" si="0"/>
        <v>100</v>
      </c>
      <c r="G13" s="12">
        <v>110</v>
      </c>
      <c r="H13" s="13" t="s">
        <v>42</v>
      </c>
    </row>
    <row r="14" spans="1:8" x14ac:dyDescent="0.25">
      <c r="A14" s="16" t="s">
        <v>79</v>
      </c>
      <c r="B14" s="1"/>
      <c r="C14" s="1"/>
      <c r="D14" s="2"/>
      <c r="E14" s="3"/>
      <c r="F14" s="3">
        <f t="shared" si="0"/>
        <v>0</v>
      </c>
      <c r="G14" s="12">
        <v>383.75</v>
      </c>
      <c r="H14" s="13" t="s">
        <v>71</v>
      </c>
    </row>
    <row r="15" spans="1:8" x14ac:dyDescent="0.25">
      <c r="A15" s="17"/>
      <c r="B15" s="1"/>
      <c r="C15" s="1"/>
      <c r="D15" s="2"/>
      <c r="E15" s="3"/>
      <c r="F15" s="3">
        <f t="shared" si="0"/>
        <v>0</v>
      </c>
      <c r="G15" s="12"/>
      <c r="H15" s="13"/>
    </row>
    <row r="16" spans="1:8" x14ac:dyDescent="0.25">
      <c r="A16" s="17"/>
      <c r="B16" s="1"/>
      <c r="C16" s="1"/>
      <c r="D16" s="2"/>
      <c r="E16" s="3"/>
      <c r="F16" s="3">
        <f t="shared" si="0"/>
        <v>0</v>
      </c>
      <c r="G16" s="12"/>
      <c r="H16" s="13"/>
    </row>
    <row r="17" spans="1:8" x14ac:dyDescent="0.25">
      <c r="A17" s="1"/>
      <c r="B17" s="1"/>
      <c r="C17" s="1"/>
      <c r="D17" s="2"/>
      <c r="E17" s="3"/>
      <c r="F17" s="3">
        <f t="shared" si="0"/>
        <v>0</v>
      </c>
      <c r="G17" s="12"/>
      <c r="H17" s="13"/>
    </row>
    <row r="18" spans="1:8" x14ac:dyDescent="0.25">
      <c r="G18" s="9"/>
    </row>
    <row r="19" spans="1:8" x14ac:dyDescent="0.25">
      <c r="A19" s="18" t="s">
        <v>20</v>
      </c>
      <c r="B19" s="18"/>
      <c r="C19" s="18"/>
      <c r="D19" s="18"/>
      <c r="E19" s="18"/>
      <c r="F19" s="18"/>
      <c r="G19" s="12"/>
      <c r="H19" s="13"/>
    </row>
    <row r="20" spans="1:8" x14ac:dyDescent="0.25">
      <c r="A20" s="4" t="s">
        <v>0</v>
      </c>
      <c r="B20" s="4" t="s">
        <v>4</v>
      </c>
      <c r="C20" s="4" t="s">
        <v>5</v>
      </c>
      <c r="D20" s="5" t="s">
        <v>1</v>
      </c>
      <c r="E20" s="5" t="s">
        <v>2</v>
      </c>
      <c r="F20" s="5" t="s">
        <v>3</v>
      </c>
      <c r="G20" s="15" t="s">
        <v>23</v>
      </c>
      <c r="H20" s="5" t="s">
        <v>24</v>
      </c>
    </row>
    <row r="21" spans="1:8" x14ac:dyDescent="0.25">
      <c r="A21" s="1" t="s">
        <v>7</v>
      </c>
      <c r="B21" s="1"/>
      <c r="C21" s="1"/>
      <c r="D21" s="2">
        <v>2</v>
      </c>
      <c r="E21" s="3">
        <v>750</v>
      </c>
      <c r="F21" s="3">
        <f t="shared" ref="F21:F30" si="1">D21*E21</f>
        <v>1500</v>
      </c>
      <c r="G21" s="12"/>
      <c r="H21" s="13"/>
    </row>
    <row r="22" spans="1:8" x14ac:dyDescent="0.25">
      <c r="A22" s="1" t="s">
        <v>44</v>
      </c>
      <c r="B22" s="1"/>
      <c r="C22" s="1"/>
      <c r="D22" s="2">
        <v>2</v>
      </c>
      <c r="E22" s="3">
        <v>350</v>
      </c>
      <c r="F22" s="3">
        <f t="shared" si="1"/>
        <v>700</v>
      </c>
      <c r="G22" s="12"/>
      <c r="H22" s="13"/>
    </row>
    <row r="23" spans="1:8" x14ac:dyDescent="0.25">
      <c r="A23" s="16" t="s">
        <v>8</v>
      </c>
      <c r="B23" s="1"/>
      <c r="C23" s="1"/>
      <c r="D23" s="2">
        <v>5</v>
      </c>
      <c r="E23" s="3">
        <v>1800</v>
      </c>
      <c r="F23" s="3">
        <f t="shared" si="1"/>
        <v>9000</v>
      </c>
      <c r="G23" s="12">
        <v>9536.6299999999992</v>
      </c>
      <c r="H23" s="13" t="s">
        <v>22</v>
      </c>
    </row>
    <row r="24" spans="1:8" x14ac:dyDescent="0.25">
      <c r="A24" s="16" t="s">
        <v>10</v>
      </c>
      <c r="B24" s="1"/>
      <c r="C24" s="1"/>
      <c r="D24" s="2">
        <v>1</v>
      </c>
      <c r="E24" s="3">
        <v>5500</v>
      </c>
      <c r="F24" s="3">
        <f t="shared" si="1"/>
        <v>5500</v>
      </c>
      <c r="G24" s="12">
        <v>5951.25</v>
      </c>
      <c r="H24" s="13" t="s">
        <v>26</v>
      </c>
    </row>
    <row r="25" spans="1:8" x14ac:dyDescent="0.25">
      <c r="A25" s="1" t="s">
        <v>11</v>
      </c>
      <c r="B25" s="1"/>
      <c r="C25" s="1"/>
      <c r="D25" s="2">
        <v>13</v>
      </c>
      <c r="E25" s="3">
        <v>115</v>
      </c>
      <c r="F25" s="3">
        <f t="shared" si="1"/>
        <v>1495</v>
      </c>
      <c r="G25" s="12"/>
      <c r="H25" s="13"/>
    </row>
    <row r="26" spans="1:8" x14ac:dyDescent="0.25">
      <c r="A26" s="1" t="s">
        <v>12</v>
      </c>
      <c r="B26" s="1"/>
      <c r="C26" s="1"/>
      <c r="D26" s="2">
        <v>8</v>
      </c>
      <c r="E26" s="3">
        <v>150</v>
      </c>
      <c r="F26" s="3">
        <f t="shared" si="1"/>
        <v>1200</v>
      </c>
      <c r="G26" s="12"/>
      <c r="H26" s="13"/>
    </row>
    <row r="27" spans="1:8" x14ac:dyDescent="0.25">
      <c r="A27" s="1" t="s">
        <v>48</v>
      </c>
      <c r="B27" s="1"/>
      <c r="C27" s="1"/>
      <c r="D27" s="2">
        <v>14</v>
      </c>
      <c r="E27" s="3">
        <v>100</v>
      </c>
      <c r="F27" s="3">
        <f t="shared" si="1"/>
        <v>1400</v>
      </c>
      <c r="G27" s="12"/>
      <c r="H27" s="13"/>
    </row>
    <row r="28" spans="1:8" x14ac:dyDescent="0.25">
      <c r="A28" s="1" t="s">
        <v>49</v>
      </c>
      <c r="B28" s="1"/>
      <c r="C28" s="1"/>
      <c r="D28" s="2">
        <v>3</v>
      </c>
      <c r="E28" s="3">
        <v>500</v>
      </c>
      <c r="F28" s="3">
        <f t="shared" si="1"/>
        <v>1500</v>
      </c>
      <c r="G28" s="12"/>
      <c r="H28" s="13"/>
    </row>
    <row r="29" spans="1:8" x14ac:dyDescent="0.25">
      <c r="A29" s="16" t="s">
        <v>50</v>
      </c>
      <c r="B29" s="1"/>
      <c r="C29" s="1"/>
      <c r="D29" s="2">
        <v>3</v>
      </c>
      <c r="E29" s="3">
        <v>500</v>
      </c>
      <c r="F29" s="3">
        <f t="shared" si="1"/>
        <v>1500</v>
      </c>
      <c r="G29" s="12">
        <v>782.89</v>
      </c>
      <c r="H29" s="13" t="s">
        <v>55</v>
      </c>
    </row>
    <row r="30" spans="1:8" x14ac:dyDescent="0.25">
      <c r="A30" s="1"/>
      <c r="B30" s="1"/>
      <c r="C30" s="1"/>
      <c r="D30" s="2"/>
      <c r="E30" s="3"/>
      <c r="F30" s="3">
        <f t="shared" si="1"/>
        <v>0</v>
      </c>
      <c r="G30" s="12"/>
      <c r="H30" s="13"/>
    </row>
    <row r="31" spans="1:8" x14ac:dyDescent="0.25">
      <c r="G31" s="9"/>
    </row>
    <row r="32" spans="1:8" x14ac:dyDescent="0.25">
      <c r="A32" s="18" t="s">
        <v>19</v>
      </c>
      <c r="B32" s="18"/>
      <c r="C32" s="18"/>
      <c r="D32" s="18"/>
      <c r="E32" s="18"/>
      <c r="F32" s="18"/>
      <c r="G32" s="12"/>
      <c r="H32" s="13"/>
    </row>
    <row r="33" spans="1:8" x14ac:dyDescent="0.25">
      <c r="A33" s="4" t="s">
        <v>0</v>
      </c>
      <c r="B33" s="4" t="s">
        <v>4</v>
      </c>
      <c r="C33" s="4" t="s">
        <v>5</v>
      </c>
      <c r="D33" s="5" t="s">
        <v>1</v>
      </c>
      <c r="E33" s="5" t="s">
        <v>2</v>
      </c>
      <c r="F33" s="5" t="s">
        <v>3</v>
      </c>
      <c r="G33" s="15" t="s">
        <v>23</v>
      </c>
      <c r="H33" s="5" t="s">
        <v>24</v>
      </c>
    </row>
    <row r="34" spans="1:8" x14ac:dyDescent="0.25">
      <c r="A34" s="1" t="s">
        <v>9</v>
      </c>
      <c r="B34" s="1"/>
      <c r="C34" s="1"/>
      <c r="D34" s="2">
        <v>1</v>
      </c>
      <c r="E34" s="3">
        <v>25000</v>
      </c>
      <c r="F34" s="3">
        <f t="shared" ref="F34:F58" si="2">D34*E34</f>
        <v>25000</v>
      </c>
      <c r="G34" s="12"/>
      <c r="H34" s="13"/>
    </row>
    <row r="35" spans="1:8" x14ac:dyDescent="0.25">
      <c r="A35" s="16" t="s">
        <v>15</v>
      </c>
      <c r="B35" s="1"/>
      <c r="C35" s="1"/>
      <c r="D35" s="2">
        <v>1</v>
      </c>
      <c r="E35" s="3">
        <v>400</v>
      </c>
      <c r="F35" s="3">
        <f t="shared" si="2"/>
        <v>400</v>
      </c>
      <c r="G35" s="12">
        <v>920.04</v>
      </c>
      <c r="H35" s="13" t="s">
        <v>60</v>
      </c>
    </row>
    <row r="36" spans="1:8" x14ac:dyDescent="0.25">
      <c r="A36" s="1" t="s">
        <v>59</v>
      </c>
      <c r="B36" s="1"/>
      <c r="C36" s="1"/>
      <c r="D36" s="2">
        <v>1</v>
      </c>
      <c r="E36" s="3">
        <v>1000</v>
      </c>
      <c r="F36" s="3">
        <f t="shared" si="2"/>
        <v>1000</v>
      </c>
      <c r="G36" s="12"/>
      <c r="H36" s="13"/>
    </row>
    <row r="37" spans="1:8" x14ac:dyDescent="0.25">
      <c r="A37" s="1" t="s">
        <v>80</v>
      </c>
      <c r="B37" s="1"/>
      <c r="C37" s="1"/>
      <c r="D37" s="2"/>
      <c r="E37" s="3"/>
      <c r="F37" s="3">
        <f t="shared" si="2"/>
        <v>0</v>
      </c>
      <c r="G37" s="12"/>
      <c r="H37" s="13"/>
    </row>
    <row r="38" spans="1:8" x14ac:dyDescent="0.25">
      <c r="A38" s="1" t="s">
        <v>16</v>
      </c>
      <c r="B38" s="1"/>
      <c r="C38" s="1"/>
      <c r="D38" s="2">
        <v>1</v>
      </c>
      <c r="E38" s="3">
        <v>200</v>
      </c>
      <c r="F38" s="3">
        <f t="shared" si="2"/>
        <v>200</v>
      </c>
      <c r="G38" s="12"/>
      <c r="H38" s="13"/>
    </row>
    <row r="39" spans="1:8" x14ac:dyDescent="0.25">
      <c r="A39" s="1" t="s">
        <v>17</v>
      </c>
      <c r="B39" s="1"/>
      <c r="C39" s="1"/>
      <c r="D39" s="2">
        <v>1</v>
      </c>
      <c r="E39" s="3">
        <v>1000</v>
      </c>
      <c r="F39" s="3">
        <f t="shared" si="2"/>
        <v>1000</v>
      </c>
      <c r="G39" s="12"/>
      <c r="H39" s="13"/>
    </row>
    <row r="40" spans="1:8" x14ac:dyDescent="0.25">
      <c r="A40" s="16" t="s">
        <v>18</v>
      </c>
      <c r="B40" s="1"/>
      <c r="C40" s="1"/>
      <c r="D40" s="2">
        <v>1</v>
      </c>
      <c r="E40" s="3">
        <v>1500</v>
      </c>
      <c r="F40" s="3">
        <f t="shared" si="2"/>
        <v>1500</v>
      </c>
      <c r="G40" s="12">
        <v>872.19</v>
      </c>
      <c r="H40" s="13" t="s">
        <v>72</v>
      </c>
    </row>
    <row r="41" spans="1:8" x14ac:dyDescent="0.25">
      <c r="A41" s="16" t="s">
        <v>14</v>
      </c>
      <c r="B41" s="1"/>
      <c r="C41" s="1"/>
      <c r="D41" s="2">
        <v>1</v>
      </c>
      <c r="E41" s="3">
        <v>450</v>
      </c>
      <c r="F41" s="3">
        <f t="shared" si="2"/>
        <v>450</v>
      </c>
      <c r="G41" s="12">
        <v>450</v>
      </c>
      <c r="H41" s="13" t="s">
        <v>42</v>
      </c>
    </row>
    <row r="42" spans="1:8" x14ac:dyDescent="0.25">
      <c r="A42" s="16" t="s">
        <v>13</v>
      </c>
      <c r="B42" s="1"/>
      <c r="C42" s="1"/>
      <c r="D42" s="2">
        <v>2</v>
      </c>
      <c r="E42" s="3">
        <v>330</v>
      </c>
      <c r="F42" s="3">
        <f t="shared" si="2"/>
        <v>660</v>
      </c>
      <c r="G42" s="12">
        <v>660</v>
      </c>
      <c r="H42" s="13" t="s">
        <v>47</v>
      </c>
    </row>
    <row r="43" spans="1:8" x14ac:dyDescent="0.25">
      <c r="A43" s="1" t="s">
        <v>51</v>
      </c>
      <c r="B43" s="1"/>
      <c r="C43" s="1"/>
      <c r="D43" s="2">
        <v>1</v>
      </c>
      <c r="E43" s="3">
        <v>800</v>
      </c>
      <c r="F43" s="3">
        <f t="shared" si="2"/>
        <v>800</v>
      </c>
      <c r="G43" s="12"/>
      <c r="H43" s="13"/>
    </row>
    <row r="44" spans="1:8" x14ac:dyDescent="0.25">
      <c r="A44" s="1" t="s">
        <v>52</v>
      </c>
      <c r="B44" s="1"/>
      <c r="C44" s="1"/>
      <c r="D44" s="2">
        <v>1</v>
      </c>
      <c r="E44" s="3">
        <v>200</v>
      </c>
      <c r="F44" s="3">
        <f t="shared" si="2"/>
        <v>200</v>
      </c>
      <c r="G44" s="12"/>
      <c r="H44" s="13"/>
    </row>
    <row r="45" spans="1:8" x14ac:dyDescent="0.25">
      <c r="A45" s="16" t="s">
        <v>54</v>
      </c>
      <c r="B45" s="1"/>
      <c r="C45" s="1"/>
      <c r="D45" s="2">
        <v>1</v>
      </c>
      <c r="E45" s="3">
        <v>766</v>
      </c>
      <c r="F45" s="3">
        <f t="shared" si="2"/>
        <v>766</v>
      </c>
      <c r="G45" s="12">
        <v>766</v>
      </c>
      <c r="H45" s="13" t="s">
        <v>56</v>
      </c>
    </row>
    <row r="46" spans="1:8" x14ac:dyDescent="0.25">
      <c r="A46" s="16" t="s">
        <v>61</v>
      </c>
      <c r="B46" s="1"/>
      <c r="C46" s="1"/>
      <c r="D46" s="2">
        <v>2</v>
      </c>
      <c r="E46" s="3"/>
      <c r="F46" s="3">
        <f t="shared" si="2"/>
        <v>0</v>
      </c>
      <c r="G46" s="12">
        <v>16.579999999999998</v>
      </c>
      <c r="H46" s="13" t="s">
        <v>62</v>
      </c>
    </row>
    <row r="47" spans="1:8" x14ac:dyDescent="0.25">
      <c r="A47" s="16" t="s">
        <v>63</v>
      </c>
      <c r="B47" s="1"/>
      <c r="C47" s="1"/>
      <c r="D47" s="2"/>
      <c r="E47" s="3"/>
      <c r="F47" s="3">
        <f t="shared" si="2"/>
        <v>0</v>
      </c>
      <c r="G47" s="12">
        <v>444.46</v>
      </c>
      <c r="H47" s="13" t="s">
        <v>64</v>
      </c>
    </row>
    <row r="48" spans="1:8" x14ac:dyDescent="0.25">
      <c r="A48" s="16" t="s">
        <v>65</v>
      </c>
      <c r="B48" s="1"/>
      <c r="C48" s="1"/>
      <c r="D48" s="2">
        <v>1</v>
      </c>
      <c r="E48" s="3"/>
      <c r="F48" s="3">
        <f t="shared" si="2"/>
        <v>0</v>
      </c>
      <c r="G48" s="12">
        <v>35.19</v>
      </c>
      <c r="H48" s="13" t="s">
        <v>56</v>
      </c>
    </row>
    <row r="49" spans="1:8" x14ac:dyDescent="0.25">
      <c r="A49" s="16" t="s">
        <v>66</v>
      </c>
      <c r="B49" s="1"/>
      <c r="C49" s="1"/>
      <c r="D49" s="2"/>
      <c r="E49" s="3"/>
      <c r="F49" s="3">
        <f t="shared" si="2"/>
        <v>0</v>
      </c>
      <c r="G49" s="12">
        <v>998.18</v>
      </c>
      <c r="H49" s="13" t="s">
        <v>42</v>
      </c>
    </row>
    <row r="50" spans="1:8" x14ac:dyDescent="0.25">
      <c r="A50" s="16" t="s">
        <v>67</v>
      </c>
      <c r="B50" s="1"/>
      <c r="C50" s="1"/>
      <c r="D50" s="2"/>
      <c r="E50" s="3"/>
      <c r="F50" s="3">
        <f t="shared" si="2"/>
        <v>0</v>
      </c>
      <c r="G50" s="12">
        <v>89.56</v>
      </c>
      <c r="H50" s="13" t="s">
        <v>68</v>
      </c>
    </row>
    <row r="51" spans="1:8" x14ac:dyDescent="0.25">
      <c r="A51" s="16" t="s">
        <v>69</v>
      </c>
      <c r="B51" s="1"/>
      <c r="C51" s="1"/>
      <c r="D51" s="2">
        <v>1</v>
      </c>
      <c r="E51" s="3"/>
      <c r="F51" s="3">
        <f t="shared" si="2"/>
        <v>0</v>
      </c>
      <c r="G51" s="12">
        <v>136.21</v>
      </c>
      <c r="H51" s="13" t="s">
        <v>56</v>
      </c>
    </row>
    <row r="52" spans="1:8" x14ac:dyDescent="0.25">
      <c r="A52" s="16" t="s">
        <v>70</v>
      </c>
      <c r="B52" s="1"/>
      <c r="C52" s="1"/>
      <c r="D52" s="2"/>
      <c r="E52" s="3"/>
      <c r="F52" s="3">
        <f t="shared" si="2"/>
        <v>0</v>
      </c>
      <c r="G52" s="12">
        <v>2181.5</v>
      </c>
      <c r="H52" s="13" t="s">
        <v>71</v>
      </c>
    </row>
    <row r="53" spans="1:8" x14ac:dyDescent="0.25">
      <c r="A53" s="16" t="s">
        <v>73</v>
      </c>
      <c r="B53" s="1"/>
      <c r="C53" s="1"/>
      <c r="D53" s="2"/>
      <c r="E53" s="3"/>
      <c r="F53" s="3">
        <f t="shared" si="2"/>
        <v>0</v>
      </c>
      <c r="G53" s="12">
        <v>35.76</v>
      </c>
      <c r="H53" s="13" t="s">
        <v>74</v>
      </c>
    </row>
    <row r="54" spans="1:8" x14ac:dyDescent="0.25">
      <c r="A54" s="16" t="s">
        <v>75</v>
      </c>
      <c r="B54" s="1"/>
      <c r="C54" s="1"/>
      <c r="D54" s="2"/>
      <c r="E54" s="3"/>
      <c r="F54" s="3">
        <f t="shared" si="2"/>
        <v>0</v>
      </c>
      <c r="G54" s="12">
        <v>17.170000000000002</v>
      </c>
      <c r="H54" s="13" t="s">
        <v>76</v>
      </c>
    </row>
    <row r="55" spans="1:8" x14ac:dyDescent="0.25">
      <c r="A55" s="16" t="s">
        <v>77</v>
      </c>
      <c r="B55" s="1"/>
      <c r="C55" s="1"/>
      <c r="D55" s="2"/>
      <c r="E55" s="3"/>
      <c r="F55" s="3">
        <f t="shared" si="2"/>
        <v>0</v>
      </c>
      <c r="G55" s="12">
        <v>8.6</v>
      </c>
      <c r="H55" s="13" t="s">
        <v>78</v>
      </c>
    </row>
    <row r="56" spans="1:8" x14ac:dyDescent="0.25">
      <c r="A56" s="17"/>
      <c r="B56" s="1"/>
      <c r="C56" s="1"/>
      <c r="D56" s="2"/>
      <c r="E56" s="3"/>
      <c r="F56" s="3">
        <f t="shared" si="2"/>
        <v>0</v>
      </c>
      <c r="G56" s="12"/>
      <c r="H56" s="13"/>
    </row>
    <row r="57" spans="1:8" x14ac:dyDescent="0.25">
      <c r="A57" s="17"/>
      <c r="B57" s="1"/>
      <c r="C57" s="1"/>
      <c r="D57" s="2"/>
      <c r="E57" s="3"/>
      <c r="F57" s="3">
        <f t="shared" si="2"/>
        <v>0</v>
      </c>
      <c r="G57" s="12"/>
      <c r="H57" s="13"/>
    </row>
    <row r="58" spans="1:8" x14ac:dyDescent="0.25">
      <c r="A58" s="1"/>
      <c r="B58" s="1"/>
      <c r="C58" s="1"/>
      <c r="D58" s="2"/>
      <c r="E58" s="3"/>
      <c r="F58" s="3">
        <f t="shared" si="2"/>
        <v>0</v>
      </c>
      <c r="G58" s="12"/>
      <c r="H58" s="13"/>
    </row>
    <row r="59" spans="1:8" x14ac:dyDescent="0.25">
      <c r="G59" s="9"/>
    </row>
    <row r="60" spans="1:8" x14ac:dyDescent="0.25">
      <c r="A60" s="18" t="s">
        <v>29</v>
      </c>
      <c r="B60" s="18"/>
      <c r="C60" s="18"/>
      <c r="D60" s="18"/>
      <c r="E60" s="18"/>
      <c r="F60" s="18"/>
      <c r="G60" s="12"/>
      <c r="H60" s="13"/>
    </row>
    <row r="61" spans="1:8" x14ac:dyDescent="0.25">
      <c r="A61" s="4" t="s">
        <v>0</v>
      </c>
      <c r="B61" s="4" t="s">
        <v>4</v>
      </c>
      <c r="C61" s="4" t="s">
        <v>5</v>
      </c>
      <c r="D61" s="5" t="s">
        <v>1</v>
      </c>
      <c r="E61" s="5" t="s">
        <v>2</v>
      </c>
      <c r="F61" s="5" t="s">
        <v>3</v>
      </c>
      <c r="G61" s="15" t="s">
        <v>23</v>
      </c>
      <c r="H61" s="5" t="s">
        <v>24</v>
      </c>
    </row>
    <row r="62" spans="1:8" x14ac:dyDescent="0.25">
      <c r="A62" s="16" t="s">
        <v>30</v>
      </c>
      <c r="B62" s="1"/>
      <c r="C62" s="1"/>
      <c r="D62" s="2">
        <v>1</v>
      </c>
      <c r="E62" s="3"/>
      <c r="F62" s="3">
        <v>4050</v>
      </c>
      <c r="G62" s="12">
        <v>3150</v>
      </c>
      <c r="H62" s="13" t="s">
        <v>40</v>
      </c>
    </row>
    <row r="63" spans="1:8" x14ac:dyDescent="0.25">
      <c r="A63" s="16" t="s">
        <v>31</v>
      </c>
      <c r="B63" s="1"/>
      <c r="C63" s="1"/>
      <c r="D63" s="2">
        <v>1</v>
      </c>
      <c r="E63" s="3"/>
      <c r="F63" s="3"/>
      <c r="G63" s="12">
        <v>3150</v>
      </c>
      <c r="H63" s="13" t="s">
        <v>40</v>
      </c>
    </row>
    <row r="64" spans="1:8" x14ac:dyDescent="0.25">
      <c r="A64" s="16" t="s">
        <v>32</v>
      </c>
      <c r="B64" s="1"/>
      <c r="C64" s="1"/>
      <c r="D64" s="2">
        <v>2</v>
      </c>
      <c r="E64" s="3"/>
      <c r="F64" s="3"/>
      <c r="G64" s="12">
        <v>1400</v>
      </c>
      <c r="H64" s="13" t="s">
        <v>40</v>
      </c>
    </row>
    <row r="65" spans="1:8" x14ac:dyDescent="0.25">
      <c r="A65" s="16" t="s">
        <v>33</v>
      </c>
      <c r="B65" s="1"/>
      <c r="C65" s="1"/>
      <c r="D65" s="2">
        <v>1</v>
      </c>
      <c r="E65" s="3"/>
      <c r="F65" s="3"/>
      <c r="G65" s="12">
        <v>596.75</v>
      </c>
      <c r="H65" s="13" t="s">
        <v>40</v>
      </c>
    </row>
    <row r="66" spans="1:8" x14ac:dyDescent="0.25">
      <c r="A66" s="16" t="s">
        <v>34</v>
      </c>
      <c r="B66" s="1"/>
      <c r="C66" s="1"/>
      <c r="D66" s="2">
        <v>1</v>
      </c>
      <c r="E66" s="3"/>
      <c r="F66" s="3"/>
      <c r="G66" s="12">
        <v>350</v>
      </c>
      <c r="H66" s="13" t="s">
        <v>40</v>
      </c>
    </row>
    <row r="67" spans="1:8" x14ac:dyDescent="0.25">
      <c r="A67" s="16" t="s">
        <v>35</v>
      </c>
      <c r="B67" s="1"/>
      <c r="C67" s="1"/>
      <c r="D67" s="2">
        <v>2</v>
      </c>
      <c r="E67" s="3"/>
      <c r="F67" s="3">
        <v>7700</v>
      </c>
      <c r="G67" s="12">
        <v>826.7</v>
      </c>
      <c r="H67" s="13" t="s">
        <v>41</v>
      </c>
    </row>
    <row r="68" spans="1:8" x14ac:dyDescent="0.25">
      <c r="A68" s="16" t="s">
        <v>36</v>
      </c>
      <c r="B68" s="1"/>
      <c r="C68" s="1"/>
      <c r="D68" s="2">
        <v>2</v>
      </c>
      <c r="E68" s="3"/>
      <c r="F68" s="3"/>
      <c r="G68" s="12">
        <v>1242.6199999999999</v>
      </c>
      <c r="H68" s="13" t="s">
        <v>41</v>
      </c>
    </row>
    <row r="69" spans="1:8" x14ac:dyDescent="0.25">
      <c r="A69" s="16" t="s">
        <v>37</v>
      </c>
      <c r="B69" s="1"/>
      <c r="C69" s="1"/>
      <c r="D69" s="2">
        <v>2</v>
      </c>
      <c r="E69" s="3"/>
      <c r="F69" s="3"/>
      <c r="G69" s="12">
        <v>732.96</v>
      </c>
      <c r="H69" s="13" t="s">
        <v>41</v>
      </c>
    </row>
    <row r="70" spans="1:8" x14ac:dyDescent="0.25">
      <c r="A70" s="16" t="s">
        <v>38</v>
      </c>
      <c r="B70" s="1"/>
      <c r="C70" s="1"/>
      <c r="D70" s="2">
        <v>1</v>
      </c>
      <c r="E70" s="3"/>
      <c r="F70" s="3"/>
      <c r="G70" s="12">
        <v>621.30999999999995</v>
      </c>
      <c r="H70" s="13" t="s">
        <v>41</v>
      </c>
    </row>
    <row r="71" spans="1:8" x14ac:dyDescent="0.25">
      <c r="A71" s="16" t="s">
        <v>39</v>
      </c>
      <c r="B71" s="1"/>
      <c r="C71" s="1"/>
      <c r="D71" s="2">
        <v>1</v>
      </c>
      <c r="E71" s="3"/>
      <c r="F71" s="3"/>
      <c r="G71" s="12">
        <v>621.30999999999995</v>
      </c>
      <c r="H71" s="13" t="s">
        <v>41</v>
      </c>
    </row>
    <row r="72" spans="1:8" x14ac:dyDescent="0.25">
      <c r="A72" s="16" t="s">
        <v>33</v>
      </c>
      <c r="B72" s="1"/>
      <c r="C72" s="1"/>
      <c r="D72" s="2">
        <v>1</v>
      </c>
      <c r="E72" s="3"/>
      <c r="F72" s="3"/>
      <c r="G72" s="12">
        <v>313.48</v>
      </c>
      <c r="H72" s="13" t="s">
        <v>41</v>
      </c>
    </row>
    <row r="73" spans="1:8" x14ac:dyDescent="0.25">
      <c r="A73" s="16" t="s">
        <v>34</v>
      </c>
      <c r="B73" s="1"/>
      <c r="C73" s="1"/>
      <c r="D73" s="2">
        <v>1</v>
      </c>
      <c r="E73" s="3"/>
      <c r="F73" s="3"/>
      <c r="G73" s="12">
        <v>75</v>
      </c>
      <c r="H73" s="13" t="s">
        <v>41</v>
      </c>
    </row>
    <row r="74" spans="1:8" x14ac:dyDescent="0.25">
      <c r="A74" s="1"/>
      <c r="B74" s="1"/>
      <c r="C74" s="1"/>
      <c r="D74" s="2"/>
      <c r="E74" s="3"/>
      <c r="F74" s="3"/>
      <c r="G74" s="12"/>
      <c r="H74" s="13"/>
    </row>
    <row r="75" spans="1:8" x14ac:dyDescent="0.25">
      <c r="A75" s="1"/>
      <c r="B75" s="1"/>
      <c r="C75" s="1"/>
      <c r="D75" s="2"/>
      <c r="E75" s="3"/>
      <c r="F75" s="3"/>
      <c r="G75" s="12"/>
      <c r="H75" s="13"/>
    </row>
    <row r="76" spans="1:8" x14ac:dyDescent="0.25">
      <c r="A76" s="1"/>
      <c r="B76" s="1"/>
      <c r="C76" s="1"/>
      <c r="D76" s="2"/>
      <c r="E76" s="3"/>
      <c r="F76" s="3"/>
      <c r="G76" s="12"/>
      <c r="H76" s="13"/>
    </row>
    <row r="77" spans="1:8" x14ac:dyDescent="0.25">
      <c r="G77" s="9"/>
    </row>
    <row r="78" spans="1:8" x14ac:dyDescent="0.25">
      <c r="G78" s="14" t="s">
        <v>25</v>
      </c>
    </row>
    <row r="79" spans="1:8" x14ac:dyDescent="0.25">
      <c r="F79" s="3">
        <f>SUM(F1:F78)</f>
        <v>88051</v>
      </c>
      <c r="G79" s="12">
        <f>SUM(G4:G76)</f>
        <v>39539.579999999994</v>
      </c>
    </row>
    <row r="80" spans="1:8" x14ac:dyDescent="0.25">
      <c r="G80" s="9"/>
    </row>
    <row r="81" spans="7:7" x14ac:dyDescent="0.25">
      <c r="G81" s="9"/>
    </row>
    <row r="82" spans="7:7" x14ac:dyDescent="0.25">
      <c r="G82" s="9"/>
    </row>
    <row r="83" spans="7:7" x14ac:dyDescent="0.25">
      <c r="G83" s="9"/>
    </row>
    <row r="84" spans="7:7" x14ac:dyDescent="0.25">
      <c r="G84" s="9"/>
    </row>
    <row r="85" spans="7:7" x14ac:dyDescent="0.25">
      <c r="G85" s="9"/>
    </row>
    <row r="86" spans="7:7" x14ac:dyDescent="0.25">
      <c r="G86" s="9"/>
    </row>
    <row r="87" spans="7:7" x14ac:dyDescent="0.25">
      <c r="G87" s="9"/>
    </row>
    <row r="88" spans="7:7" x14ac:dyDescent="0.25">
      <c r="G88" s="9"/>
    </row>
  </sheetData>
  <mergeCells count="4">
    <mergeCell ref="A2:F2"/>
    <mergeCell ref="A19:F19"/>
    <mergeCell ref="A32:F32"/>
    <mergeCell ref="A60:F6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2018-01-23T16:21:39Z</cp:lastPrinted>
  <dcterms:created xsi:type="dcterms:W3CDTF">2018-01-18T00:25:34Z</dcterms:created>
  <dcterms:modified xsi:type="dcterms:W3CDTF">2018-03-27T21:55:11Z</dcterms:modified>
</cp:coreProperties>
</file>