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540" yWindow="7140" windowWidth="29860" windowHeight="16820" tabRatio="500"/>
  </bookViews>
  <sheets>
    <sheet name="2018" sheetId="3" r:id="rId1"/>
    <sheet name="2017" sheetId="4" r:id="rId2"/>
    <sheet name="test" sheetId="5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5" l="1"/>
  <c r="G29" i="5"/>
  <c r="G28" i="5"/>
  <c r="G27" i="5"/>
  <c r="G26" i="5"/>
  <c r="G25" i="5"/>
  <c r="G24" i="5"/>
  <c r="G23" i="5"/>
  <c r="G14" i="5"/>
  <c r="G13" i="5"/>
  <c r="G12" i="5"/>
  <c r="G10" i="5"/>
  <c r="G9" i="5"/>
  <c r="G8" i="5"/>
  <c r="G34" i="3"/>
  <c r="G33" i="3"/>
  <c r="G27" i="3"/>
  <c r="G26" i="3"/>
  <c r="G25" i="3"/>
  <c r="G24" i="3"/>
  <c r="G20" i="3"/>
  <c r="G19" i="3"/>
</calcChain>
</file>

<file path=xl/sharedStrings.xml><?xml version="1.0" encoding="utf-8"?>
<sst xmlns="http://schemas.openxmlformats.org/spreadsheetml/2006/main" count="263" uniqueCount="150">
  <si>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</si>
  <si>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</si>
  <si>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</si>
  <si>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</si>
  <si>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</si>
  <si>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</si>
  <si>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</si>
  <si>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</si>
  <si>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</si>
  <si>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</si>
  <si>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</si>
  <si>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</si>
  <si>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</si>
  <si>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</si>
  <si>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</si>
  <si>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</si>
  <si>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</si>
  <si>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</si>
  <si>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</si>
  <si>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</si>
  <si>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</si>
  <si>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</si>
  <si>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</si>
  <si>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</si>
  <si>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</si>
  <si>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</si>
  <si>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</si>
  <si>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</si>
  <si>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</si>
  <si>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</si>
  <si>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</si>
  <si>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</si>
  <si>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</si>
  <si>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</si>
  <si>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</si>
  <si>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</si>
  <si>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</si>
  <si>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</si>
  <si>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</si>
  <si>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</si>
  <si>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</si>
  <si>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</si>
  <si>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</si>
  <si>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</si>
  <si>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</si>
  <si>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</si>
  <si>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</si>
  <si>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</si>
  <si>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</si>
  <si>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</si>
  <si>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</si>
  <si>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</si>
  <si>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</si>
  <si>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</si>
  <si>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</si>
  <si>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</si>
  <si>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</si>
  <si>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</si>
  <si>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</si>
  <si>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</si>
  <si>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</si>
  <si>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</si>
  <si>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</si>
  <si>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</si>
  <si>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</si>
  <si>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</si>
  <si>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</si>
  <si>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</si>
  <si>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</si>
  <si>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</si>
  <si>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</si>
  <si>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</si>
  <si>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</si>
  <si>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</si>
  <si>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</si>
  <si>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</si>
  <si>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</si>
  <si>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</si>
  <si>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</si>
  <si>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</si>
  <si>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</si>
  <si>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</si>
  <si>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</si>
  <si>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</si>
  <si>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</si>
  <si>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</si>
  <si>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</si>
  <si>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</si>
  <si>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</si>
  <si>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</si>
  <si>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</si>
  <si>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</si>
  <si>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</si>
  <si>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</si>
  <si>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BOS1 (2018)</t>
  </si>
  <si>
    <t>Bench Test (mbari1907)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</si>
  <si>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</si>
  <si>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</si>
  <si>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</si>
  <si>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</si>
  <si>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</si>
  <si>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</si>
  <si>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</si>
  <si>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</si>
  <si>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</si>
  <si>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</si>
  <si>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</si>
  <si>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</si>
  <si>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</si>
  <si>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</si>
  <si>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</si>
  <si>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</si>
  <si>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</si>
  <si>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</si>
  <si>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</si>
  <si>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</si>
  <si>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</si>
  <si>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</si>
  <si>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</si>
  <si>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</si>
  <si>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headley</t>
  </si>
  <si>
    <t>Config</t>
  </si>
  <si>
    <t>BOS1:COM1</t>
  </si>
  <si>
    <t>BOS1:COM2-5</t>
  </si>
  <si>
    <t>BOS1:COM9,14-16</t>
  </si>
  <si>
    <t>Baud</t>
  </si>
  <si>
    <t>Bench Test (mbari1933+BOS HW)</t>
  </si>
  <si>
    <t>surface PLC</t>
  </si>
  <si>
    <t>MAC: 00-40-9D-B0-72-E3</t>
  </si>
  <si>
    <t>IP:192.168.1.23</t>
  </si>
  <si>
    <t>IP:192.168.1.24</t>
  </si>
  <si>
    <t>IP:192.168.1.4</t>
  </si>
  <si>
    <t>192.168.1.25</t>
  </si>
  <si>
    <t xml:space="preserve"> 00-40-9D-6A-E7-B5</t>
  </si>
  <si>
    <t>instr1</t>
  </si>
  <si>
    <t>turns (surface HMR3300)</t>
  </si>
  <si>
    <t>COMn.TCOFS</t>
  </si>
  <si>
    <t>overlay-in (N/C)</t>
  </si>
  <si>
    <t>BlackMagic Multiview4</t>
  </si>
  <si>
    <t>192.168.1.30</t>
  </si>
  <si>
    <t>192.168.1.31</t>
  </si>
  <si>
    <t>192.168.1.32</t>
  </si>
  <si>
    <t xml:space="preserve">quad video multiview 4 </t>
  </si>
  <si>
    <t>North/South video channels multiview 4</t>
  </si>
  <si>
    <t>East/West video channels multiview 4</t>
  </si>
  <si>
    <t>treset (loopback)</t>
  </si>
  <si>
    <t>turns counter reset</t>
  </si>
  <si>
    <t>overlay string collector, no physical connection</t>
  </si>
  <si>
    <t>connect to video recorder serial port</t>
  </si>
  <si>
    <t>BOS1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</si>
</sst>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3" borderId="0" xfId="0" applyFill="1" applyAlignment="1">
      <alignment horizontal="right"/>
    </xf>
    <xf numFmtId="2" fontId="0" fillId="6" borderId="0" xfId="0" applyNumberFormat="1" applyFill="1" applyAlignment="1">
      <alignment horizontal="right"/>
    </xf>
    <xf numFmtId="164" fontId="4" fillId="2" borderId="0" xfId="0" applyNumberFormat="1" applyFont="1" applyFill="1" applyAlignment="1">
      <alignment horizontal="center" vertical="center"/>
    </xf>
    <xf numFmtId="2" fontId="0" fillId="6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164" fontId="3" fillId="6" borderId="0" xfId="0" applyNumberFormat="1" applyFont="1" applyFill="1" applyAlignment="1">
      <alignment horizontal="center"/>
    </xf>
  </cellXfs>
  <cellStyles count="1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G41" sqref="G41"/>
    </sheetView>
  </sheetViews>
  <sheetFormatPr baseColWidth="10" defaultRowHeight="15" x14ac:dyDescent="0"/>
  <cols>
    <col min="1" max="1" width="22.1640625" bestFit="1" customWidth="1"/>
    <col min="2" max="2" width="12.83203125" bestFit="1" customWidth="1"/>
    <col min="3" max="3" width="9.1640625" bestFit="1" customWidth="1"/>
    <col min="4" max="4" width="17.33203125" bestFit="1" customWidth="1"/>
    <col min="5" max="5" width="22.83203125" bestFit="1" customWidth="1"/>
    <col min="6" max="6" width="15.33203125" bestFit="1" customWidth="1"/>
    <col min="7" max="7" width="34" bestFit="1" customWidth="1"/>
    <col min="8" max="8" width="39.33203125" bestFit="1" customWidth="1"/>
  </cols>
  <sheetData>
    <row r="1" spans="1:8" ht="23" customHeight="1">
      <c r="A1" s="11" t="s">
        <v>94</v>
      </c>
      <c r="B1" s="7"/>
      <c r="C1" s="6"/>
      <c r="D1" s="6"/>
      <c r="E1" s="6"/>
      <c r="F1" s="6"/>
      <c r="G1" s="6"/>
      <c r="H1" s="6"/>
    </row>
    <row r="2" spans="1:8">
      <c r="A2" s="12"/>
      <c r="B2" s="13"/>
      <c r="C2" s="13"/>
      <c r="D2" s="13"/>
      <c r="E2" s="14"/>
      <c r="F2" s="14"/>
      <c r="G2" s="14"/>
      <c r="H2" s="14"/>
    </row>
    <row r="3" spans="1:8" s="3" customFormat="1">
      <c r="A3" s="10" t="s">
        <v>25</v>
      </c>
      <c r="B3" s="22" t="s">
        <v>11</v>
      </c>
      <c r="C3" s="10" t="s">
        <v>16</v>
      </c>
      <c r="D3" s="10" t="s">
        <v>10</v>
      </c>
      <c r="E3" s="10" t="s">
        <v>20</v>
      </c>
      <c r="F3" s="10" t="s">
        <v>121</v>
      </c>
      <c r="G3" s="10" t="s">
        <v>21</v>
      </c>
    </row>
    <row r="4" spans="1:8">
      <c r="A4" s="20" t="s">
        <v>40</v>
      </c>
      <c r="B4" s="21" t="s">
        <v>0</v>
      </c>
      <c r="C4" s="2" t="s">
        <v>7</v>
      </c>
      <c r="D4" s="2"/>
      <c r="E4" s="2"/>
      <c r="F4" s="2">
        <v>2018</v>
      </c>
      <c r="G4" s="1"/>
    </row>
    <row r="5" spans="1:8">
      <c r="A5" s="20" t="s">
        <v>38</v>
      </c>
      <c r="B5" s="21" t="s">
        <v>1</v>
      </c>
      <c r="C5" s="2" t="s">
        <v>7</v>
      </c>
      <c r="D5" s="2"/>
      <c r="E5" s="2"/>
      <c r="F5" s="2">
        <v>2018</v>
      </c>
      <c r="G5" s="1"/>
    </row>
    <row r="6" spans="1:8">
      <c r="A6" s="20" t="s">
        <v>39</v>
      </c>
      <c r="B6" s="21" t="s">
        <v>2</v>
      </c>
      <c r="C6" s="2" t="s">
        <v>7</v>
      </c>
      <c r="D6" s="2"/>
      <c r="E6" s="2"/>
      <c r="F6" s="2">
        <v>2018</v>
      </c>
      <c r="G6" s="1"/>
    </row>
    <row r="7" spans="1:8">
      <c r="A7" s="20" t="s">
        <v>116</v>
      </c>
      <c r="B7" s="21" t="s">
        <v>67</v>
      </c>
      <c r="C7" s="2" t="s">
        <v>7</v>
      </c>
      <c r="D7" s="2" t="s">
        <v>86</v>
      </c>
      <c r="E7" s="2" t="s">
        <v>47</v>
      </c>
      <c r="F7" s="2">
        <v>2018</v>
      </c>
      <c r="G7" s="1" t="s">
        <v>115</v>
      </c>
    </row>
    <row r="8" spans="1:8">
      <c r="A8" s="20" t="s">
        <v>84</v>
      </c>
      <c r="B8" s="21" t="s">
        <v>83</v>
      </c>
      <c r="C8" s="2" t="s">
        <v>7</v>
      </c>
      <c r="D8" s="2" t="s">
        <v>85</v>
      </c>
      <c r="E8" s="2" t="s">
        <v>47</v>
      </c>
      <c r="F8" s="2">
        <v>2018</v>
      </c>
      <c r="G8" s="1" t="s">
        <v>118</v>
      </c>
    </row>
    <row r="9" spans="1:8">
      <c r="A9" s="20" t="s">
        <v>84</v>
      </c>
      <c r="B9" s="21" t="s">
        <v>132</v>
      </c>
      <c r="C9" s="2" t="s">
        <v>7</v>
      </c>
      <c r="D9" s="2" t="s">
        <v>133</v>
      </c>
      <c r="E9" s="2" t="s">
        <v>47</v>
      </c>
      <c r="F9" s="2">
        <v>2018</v>
      </c>
      <c r="G9" s="1" t="s">
        <v>119</v>
      </c>
    </row>
    <row r="10" spans="1:8">
      <c r="A10" s="20" t="s">
        <v>138</v>
      </c>
      <c r="B10" s="21" t="s">
        <v>139</v>
      </c>
      <c r="C10" s="2" t="s">
        <v>7</v>
      </c>
      <c r="D10" s="2"/>
      <c r="E10" s="2"/>
      <c r="F10" s="2">
        <v>2018</v>
      </c>
      <c r="G10" s="1" t="s">
        <v>144</v>
      </c>
    </row>
    <row r="11" spans="1:8">
      <c r="A11" s="20" t="s">
        <v>138</v>
      </c>
      <c r="B11" s="21" t="s">
        <v>140</v>
      </c>
      <c r="C11" s="2" t="s">
        <v>7</v>
      </c>
      <c r="D11" s="2"/>
      <c r="E11" s="2"/>
      <c r="F11" s="2">
        <v>2018</v>
      </c>
      <c r="G11" s="1" t="s">
        <v>143</v>
      </c>
    </row>
    <row r="12" spans="1:8">
      <c r="A12" s="20" t="s">
        <v>138</v>
      </c>
      <c r="B12" s="21" t="s">
        <v>141</v>
      </c>
      <c r="C12" s="2" t="s">
        <v>7</v>
      </c>
      <c r="D12" s="2"/>
      <c r="E12" s="2"/>
      <c r="F12" s="2">
        <v>2018</v>
      </c>
      <c r="G12" s="1" t="s">
        <v>142</v>
      </c>
    </row>
    <row r="13" spans="1:8">
      <c r="A13" s="20" t="s">
        <v>23</v>
      </c>
      <c r="B13" s="21" t="s">
        <v>45</v>
      </c>
      <c r="C13" s="2" t="s">
        <v>15</v>
      </c>
      <c r="D13" s="2" t="s">
        <v>17</v>
      </c>
      <c r="E13" s="2" t="s">
        <v>46</v>
      </c>
      <c r="F13" s="2">
        <v>2018</v>
      </c>
      <c r="G13" s="1" t="s">
        <v>119</v>
      </c>
    </row>
    <row r="14" spans="1:8">
      <c r="A14" s="20" t="s">
        <v>24</v>
      </c>
      <c r="B14" s="21" t="s">
        <v>14</v>
      </c>
      <c r="C14" s="2" t="s">
        <v>15</v>
      </c>
      <c r="D14" s="2" t="s">
        <v>19</v>
      </c>
      <c r="E14" s="2"/>
      <c r="F14" s="2">
        <v>2018</v>
      </c>
      <c r="G14" s="1" t="s">
        <v>18</v>
      </c>
    </row>
    <row r="15" spans="1:8">
      <c r="A15" s="12"/>
      <c r="B15" s="13"/>
      <c r="C15" s="13"/>
      <c r="D15" s="13"/>
      <c r="E15" s="14"/>
      <c r="F15" s="14"/>
      <c r="G15" s="14"/>
      <c r="H15" s="14"/>
    </row>
    <row r="17" spans="1:8">
      <c r="A17" s="12"/>
      <c r="B17" s="13"/>
      <c r="C17" s="13"/>
      <c r="D17" s="13"/>
      <c r="E17" s="14"/>
      <c r="F17" s="14"/>
      <c r="G17" s="14"/>
      <c r="H17" s="14"/>
    </row>
    <row r="18" spans="1:8">
      <c r="A18" s="10" t="s">
        <v>52</v>
      </c>
      <c r="B18" s="10" t="s">
        <v>91</v>
      </c>
      <c r="C18" s="10" t="s">
        <v>51</v>
      </c>
      <c r="D18" s="10" t="s">
        <v>125</v>
      </c>
      <c r="E18" s="10" t="s">
        <v>25</v>
      </c>
      <c r="F18" s="10" t="s">
        <v>92</v>
      </c>
      <c r="G18" s="10" t="s">
        <v>93</v>
      </c>
      <c r="H18" s="10" t="s">
        <v>21</v>
      </c>
    </row>
    <row r="19" spans="1:8">
      <c r="A19" s="6" t="s">
        <v>71</v>
      </c>
      <c r="B19" s="9">
        <v>1</v>
      </c>
      <c r="C19" s="3" t="s">
        <v>96</v>
      </c>
      <c r="D19" s="3"/>
      <c r="E19" t="s">
        <v>54</v>
      </c>
      <c r="G19" t="str">
        <f>CONCATENATE("COMn.",F19)</f>
        <v>COMn.</v>
      </c>
    </row>
    <row r="20" spans="1:8">
      <c r="A20" s="6" t="s">
        <v>90</v>
      </c>
      <c r="B20" s="9">
        <v>2</v>
      </c>
      <c r="C20" s="3" t="s">
        <v>97</v>
      </c>
      <c r="D20" s="3"/>
      <c r="E20" t="s">
        <v>55</v>
      </c>
      <c r="G20" t="str">
        <f>CONCATENATE("COMn.",F20)</f>
        <v>COMn.</v>
      </c>
    </row>
    <row r="21" spans="1:8">
      <c r="A21" s="6" t="s">
        <v>72</v>
      </c>
      <c r="B21" s="9">
        <v>3</v>
      </c>
      <c r="C21" s="3" t="s">
        <v>98</v>
      </c>
      <c r="D21" s="3"/>
      <c r="E21" t="s">
        <v>145</v>
      </c>
      <c r="F21" t="s">
        <v>65</v>
      </c>
      <c r="G21" t="s">
        <v>66</v>
      </c>
      <c r="H21" t="s">
        <v>146</v>
      </c>
    </row>
    <row r="22" spans="1:8">
      <c r="A22" s="7"/>
      <c r="B22" s="9">
        <v>4</v>
      </c>
      <c r="C22" s="3" t="s">
        <v>99</v>
      </c>
      <c r="D22" s="3"/>
      <c r="E22" t="s">
        <v>137</v>
      </c>
      <c r="H22" t="s">
        <v>147</v>
      </c>
    </row>
    <row r="23" spans="1:8">
      <c r="B23" s="2"/>
    </row>
    <row r="24" spans="1:8">
      <c r="A24" s="6" t="s">
        <v>112</v>
      </c>
      <c r="B24" s="8">
        <v>1</v>
      </c>
      <c r="C24" s="3" t="s">
        <v>100</v>
      </c>
      <c r="D24" s="3">
        <v>9600</v>
      </c>
      <c r="E24" t="s">
        <v>58</v>
      </c>
      <c r="G24" t="str">
        <f>CONCATENATE("COMn.",F24)</f>
        <v>COMn.</v>
      </c>
    </row>
    <row r="25" spans="1:8">
      <c r="A25" s="6" t="s">
        <v>88</v>
      </c>
      <c r="B25" s="9">
        <v>2</v>
      </c>
      <c r="C25" s="3" t="s">
        <v>101</v>
      </c>
      <c r="D25" s="3">
        <v>19200</v>
      </c>
      <c r="E25" t="s">
        <v>53</v>
      </c>
      <c r="F25" t="s">
        <v>63</v>
      </c>
      <c r="G25" t="str">
        <f>CONCATENATE("COMn.",F25)</f>
        <v>COMn.SHX</v>
      </c>
    </row>
    <row r="26" spans="1:8">
      <c r="A26" s="6" t="s">
        <v>89</v>
      </c>
      <c r="B26" s="9">
        <v>3</v>
      </c>
      <c r="C26" s="3" t="s">
        <v>102</v>
      </c>
      <c r="D26" s="3">
        <v>4800</v>
      </c>
      <c r="E26" t="s">
        <v>57</v>
      </c>
      <c r="F26" t="s">
        <v>62</v>
      </c>
      <c r="G26" t="str">
        <f>CONCATENATE("COMn.",F26)</f>
        <v>COMn.LAT,LON</v>
      </c>
    </row>
    <row r="27" spans="1:8">
      <c r="A27" s="7"/>
      <c r="B27" s="9">
        <v>4</v>
      </c>
      <c r="C27" s="3" t="s">
        <v>111</v>
      </c>
      <c r="D27" s="3">
        <v>115200</v>
      </c>
      <c r="E27" t="s">
        <v>74</v>
      </c>
      <c r="G27" t="str">
        <f>CONCATENATE("COMn.",F27)</f>
        <v>COMn.</v>
      </c>
      <c r="H27" t="s">
        <v>148</v>
      </c>
    </row>
    <row r="28" spans="1:8">
      <c r="B28" s="2"/>
    </row>
    <row r="29" spans="1:8">
      <c r="A29" s="6" t="s">
        <v>117</v>
      </c>
      <c r="B29" s="8">
        <v>1</v>
      </c>
      <c r="C29" s="3" t="s">
        <v>103</v>
      </c>
      <c r="D29" s="3"/>
      <c r="E29" t="s">
        <v>78</v>
      </c>
    </row>
    <row r="30" spans="1:8">
      <c r="A30" s="6" t="s">
        <v>77</v>
      </c>
      <c r="B30" s="8">
        <v>2</v>
      </c>
      <c r="C30" s="3" t="s">
        <v>104</v>
      </c>
      <c r="D30" s="3"/>
      <c r="E30" t="s">
        <v>79</v>
      </c>
    </row>
    <row r="31" spans="1:8">
      <c r="A31" s="6" t="s">
        <v>73</v>
      </c>
      <c r="B31" s="8">
        <v>3</v>
      </c>
      <c r="C31" s="3" t="s">
        <v>105</v>
      </c>
      <c r="D31" s="3"/>
      <c r="E31" t="s">
        <v>80</v>
      </c>
    </row>
    <row r="32" spans="1:8">
      <c r="A32" s="7"/>
      <c r="B32" s="8">
        <v>4</v>
      </c>
      <c r="C32" s="3" t="s">
        <v>106</v>
      </c>
      <c r="D32" s="3"/>
      <c r="E32" t="s">
        <v>81</v>
      </c>
    </row>
    <row r="33" spans="1:8">
      <c r="A33" s="7"/>
      <c r="B33" s="8">
        <v>5</v>
      </c>
      <c r="C33" s="3" t="s">
        <v>107</v>
      </c>
      <c r="D33" s="3">
        <v>115200</v>
      </c>
      <c r="E33" t="s">
        <v>56</v>
      </c>
      <c r="F33" t="s">
        <v>61</v>
      </c>
      <c r="G33" t="str">
        <f>CONCATENATE("COMn.",F33)</f>
        <v>COMn.RANGE, PRE_DEP</v>
      </c>
    </row>
    <row r="34" spans="1:8">
      <c r="A34" s="7"/>
      <c r="B34" s="8">
        <v>6</v>
      </c>
      <c r="C34" s="3" t="s">
        <v>108</v>
      </c>
      <c r="D34" s="3">
        <v>19200</v>
      </c>
      <c r="E34" t="s">
        <v>59</v>
      </c>
      <c r="F34" t="s">
        <v>60</v>
      </c>
      <c r="G34" t="str">
        <f>CONCATENATE("COMn.",F34)</f>
        <v>COMn.HX</v>
      </c>
    </row>
    <row r="35" spans="1:8">
      <c r="A35" s="7"/>
      <c r="B35" s="8">
        <v>7</v>
      </c>
      <c r="C35" s="3" t="s">
        <v>109</v>
      </c>
      <c r="D35" s="3"/>
      <c r="E35" t="s">
        <v>82</v>
      </c>
    </row>
    <row r="36" spans="1:8">
      <c r="A36" s="7"/>
      <c r="B36" s="8">
        <v>8</v>
      </c>
      <c r="C36" s="3" t="s">
        <v>110</v>
      </c>
      <c r="D36" s="3"/>
      <c r="E36" t="s">
        <v>82</v>
      </c>
    </row>
    <row r="37" spans="1:8">
      <c r="A37" s="12"/>
      <c r="B37" s="13"/>
      <c r="C37" s="13"/>
      <c r="D37" s="13"/>
      <c r="E37" s="14"/>
      <c r="F37" s="14"/>
      <c r="G37" s="14"/>
      <c r="H37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1" sqref="H1:H1048576"/>
    </sheetView>
  </sheetViews>
  <sheetFormatPr baseColWidth="10" defaultRowHeight="15" x14ac:dyDescent="0"/>
  <cols>
    <col min="1" max="1" width="20" style="18" bestFit="1" customWidth="1"/>
    <col min="2" max="2" width="12.83203125" style="16" bestFit="1" customWidth="1"/>
    <col min="3" max="3" width="9.1640625" style="18" bestFit="1" customWidth="1"/>
    <col min="4" max="4" width="17" style="18" bestFit="1" customWidth="1"/>
    <col min="5" max="5" width="22.83203125" style="18" bestFit="1" customWidth="1"/>
    <col min="6" max="6" width="10.83203125" style="18"/>
    <col min="7" max="7" width="24.5" style="18" bestFit="1" customWidth="1"/>
    <col min="8" max="16384" width="10.83203125" style="18"/>
  </cols>
  <sheetData>
    <row r="1" spans="1:7" customFormat="1">
      <c r="A1" s="12"/>
      <c r="B1" s="13"/>
      <c r="C1" s="13"/>
      <c r="D1" s="13"/>
      <c r="E1" s="14"/>
      <c r="F1" s="14"/>
      <c r="G1" s="14"/>
    </row>
    <row r="2" spans="1:7" customFormat="1" ht="23" customHeight="1">
      <c r="A2" s="11" t="s">
        <v>149</v>
      </c>
      <c r="B2" s="7"/>
      <c r="C2" s="6"/>
      <c r="D2" s="6"/>
      <c r="E2" s="6"/>
      <c r="F2" s="6"/>
      <c r="G2" s="6"/>
    </row>
    <row r="3" spans="1:7" customFormat="1">
      <c r="A3" s="12"/>
      <c r="B3" s="13"/>
      <c r="C3" s="13"/>
      <c r="D3" s="13"/>
      <c r="E3" s="14"/>
      <c r="F3" s="14"/>
      <c r="G3" s="14"/>
    </row>
    <row r="4" spans="1:7" s="15" customFormat="1">
      <c r="A4" s="4" t="s">
        <v>25</v>
      </c>
      <c r="B4" s="5" t="s">
        <v>11</v>
      </c>
      <c r="C4" s="4" t="s">
        <v>16</v>
      </c>
      <c r="D4" s="4" t="s">
        <v>10</v>
      </c>
      <c r="E4" s="4" t="s">
        <v>20</v>
      </c>
      <c r="F4" s="4" t="s">
        <v>121</v>
      </c>
      <c r="G4" s="4" t="s">
        <v>21</v>
      </c>
    </row>
    <row r="5" spans="1:7" ht="15" customHeight="1">
      <c r="A5" s="20" t="s">
        <v>22</v>
      </c>
      <c r="B5" s="23" t="s">
        <v>6</v>
      </c>
      <c r="C5" s="16" t="s">
        <v>7</v>
      </c>
      <c r="D5" s="16" t="s">
        <v>12</v>
      </c>
      <c r="E5" s="16" t="s">
        <v>8</v>
      </c>
      <c r="F5" s="16">
        <v>2017</v>
      </c>
      <c r="G5" s="17" t="s">
        <v>9</v>
      </c>
    </row>
    <row r="6" spans="1:7" ht="15" customHeight="1">
      <c r="A6" s="20" t="s">
        <v>3</v>
      </c>
      <c r="B6" s="24" t="s">
        <v>31</v>
      </c>
      <c r="C6" s="16" t="s">
        <v>7</v>
      </c>
      <c r="D6" s="16" t="s">
        <v>87</v>
      </c>
      <c r="E6" s="16" t="s">
        <v>47</v>
      </c>
      <c r="F6" s="16">
        <v>2017</v>
      </c>
      <c r="G6" s="17" t="s">
        <v>119</v>
      </c>
    </row>
    <row r="7" spans="1:7" ht="15" customHeight="1">
      <c r="A7" s="20" t="s">
        <v>4</v>
      </c>
      <c r="B7" s="24" t="s">
        <v>32</v>
      </c>
      <c r="C7" s="16" t="s">
        <v>7</v>
      </c>
      <c r="D7" s="16" t="s">
        <v>26</v>
      </c>
      <c r="E7" s="16" t="s">
        <v>47</v>
      </c>
      <c r="F7" s="16">
        <v>2017</v>
      </c>
      <c r="G7" s="19" t="s">
        <v>124</v>
      </c>
    </row>
    <row r="8" spans="1:7" ht="15" customHeight="1">
      <c r="A8" s="20" t="s">
        <v>41</v>
      </c>
      <c r="B8" s="24" t="s">
        <v>34</v>
      </c>
      <c r="C8" s="16" t="s">
        <v>7</v>
      </c>
      <c r="D8" s="16"/>
      <c r="E8" s="16" t="s">
        <v>43</v>
      </c>
      <c r="F8" s="16">
        <v>2017</v>
      </c>
      <c r="G8" s="17"/>
    </row>
    <row r="9" spans="1:7" ht="15" customHeight="1">
      <c r="A9" s="20" t="s">
        <v>42</v>
      </c>
      <c r="B9" s="24" t="s">
        <v>35</v>
      </c>
      <c r="C9" s="16" t="s">
        <v>7</v>
      </c>
      <c r="D9" s="16"/>
      <c r="E9" s="16" t="s">
        <v>44</v>
      </c>
      <c r="F9" s="16">
        <v>2017</v>
      </c>
      <c r="G9" s="17"/>
    </row>
    <row r="10" spans="1:7" ht="15" customHeight="1">
      <c r="A10" s="20" t="s">
        <v>5</v>
      </c>
      <c r="B10" s="24" t="s">
        <v>33</v>
      </c>
      <c r="C10" s="16" t="s">
        <v>7</v>
      </c>
      <c r="D10" s="16"/>
      <c r="E10" s="16" t="s">
        <v>30</v>
      </c>
      <c r="F10" s="16">
        <v>2017</v>
      </c>
      <c r="G10" s="17"/>
    </row>
    <row r="11" spans="1:7" ht="15" customHeight="1">
      <c r="A11" s="20" t="s">
        <v>40</v>
      </c>
      <c r="B11" s="23" t="s">
        <v>0</v>
      </c>
      <c r="C11" s="16" t="s">
        <v>7</v>
      </c>
      <c r="D11" s="16"/>
      <c r="E11" s="16"/>
      <c r="F11" s="16">
        <v>2017</v>
      </c>
      <c r="G11" s="17"/>
    </row>
    <row r="12" spans="1:7" ht="15" customHeight="1">
      <c r="A12" s="20" t="s">
        <v>38</v>
      </c>
      <c r="B12" s="23" t="s">
        <v>1</v>
      </c>
      <c r="C12" s="16" t="s">
        <v>7</v>
      </c>
      <c r="D12" s="16"/>
      <c r="E12" s="16"/>
      <c r="F12" s="16">
        <v>2017</v>
      </c>
      <c r="G12" s="17"/>
    </row>
    <row r="13" spans="1:7" ht="15" customHeight="1">
      <c r="A13" s="20" t="s">
        <v>39</v>
      </c>
      <c r="B13" s="23" t="s">
        <v>2</v>
      </c>
      <c r="C13" s="16" t="s">
        <v>7</v>
      </c>
      <c r="D13" s="16"/>
      <c r="E13" s="16"/>
      <c r="F13" s="16">
        <v>2017</v>
      </c>
      <c r="G13" s="17"/>
    </row>
    <row r="14" spans="1:7" ht="15" customHeight="1">
      <c r="A14" s="20" t="s">
        <v>27</v>
      </c>
      <c r="B14" s="24" t="s">
        <v>36</v>
      </c>
      <c r="C14" s="16" t="s">
        <v>7</v>
      </c>
      <c r="D14" s="16"/>
      <c r="E14" s="16" t="s">
        <v>29</v>
      </c>
      <c r="F14" s="16">
        <v>2017</v>
      </c>
      <c r="G14" s="17"/>
    </row>
    <row r="15" spans="1:7" ht="15" customHeight="1">
      <c r="A15" s="20" t="s">
        <v>28</v>
      </c>
      <c r="B15" s="25" t="s">
        <v>37</v>
      </c>
      <c r="C15" s="16" t="s">
        <v>7</v>
      </c>
      <c r="D15" s="16"/>
      <c r="E15" s="16" t="s">
        <v>29</v>
      </c>
      <c r="F15" s="16">
        <v>2017</v>
      </c>
      <c r="G15" s="17"/>
    </row>
    <row r="16" spans="1:7" ht="15" customHeight="1">
      <c r="A16" s="20" t="s">
        <v>48</v>
      </c>
      <c r="B16" s="23" t="s">
        <v>49</v>
      </c>
      <c r="C16" s="16" t="s">
        <v>7</v>
      </c>
      <c r="D16" s="16" t="s">
        <v>50</v>
      </c>
      <c r="E16" s="16" t="s">
        <v>47</v>
      </c>
      <c r="F16" s="16">
        <v>2017</v>
      </c>
      <c r="G16" s="19" t="s">
        <v>122</v>
      </c>
    </row>
    <row r="17" spans="1:7" ht="15" customHeight="1">
      <c r="A17" s="20" t="s">
        <v>113</v>
      </c>
      <c r="B17" s="23" t="s">
        <v>67</v>
      </c>
      <c r="C17" s="16" t="s">
        <v>15</v>
      </c>
      <c r="D17" s="16" t="s">
        <v>114</v>
      </c>
      <c r="E17" s="16" t="s">
        <v>47</v>
      </c>
      <c r="F17" s="16">
        <v>2017</v>
      </c>
      <c r="G17" s="19" t="s">
        <v>123</v>
      </c>
    </row>
    <row r="18" spans="1:7" ht="15" customHeight="1">
      <c r="A18" s="20" t="s">
        <v>113</v>
      </c>
      <c r="B18" s="24"/>
      <c r="C18" s="16" t="s">
        <v>15</v>
      </c>
      <c r="D18" s="16" t="s">
        <v>13</v>
      </c>
      <c r="E18" s="16"/>
      <c r="F18" s="16"/>
      <c r="G18" s="17" t="s">
        <v>120</v>
      </c>
    </row>
    <row r="19" spans="1:7">
      <c r="A19" s="20" t="s">
        <v>23</v>
      </c>
      <c r="B19" s="23" t="s">
        <v>45</v>
      </c>
      <c r="C19" s="16" t="s">
        <v>15</v>
      </c>
      <c r="D19" s="16" t="s">
        <v>17</v>
      </c>
      <c r="E19" s="16" t="s">
        <v>46</v>
      </c>
      <c r="F19" s="16">
        <v>2017</v>
      </c>
      <c r="G19" s="17" t="s">
        <v>119</v>
      </c>
    </row>
    <row r="20" spans="1:7" ht="15" customHeight="1">
      <c r="A20" s="20" t="s">
        <v>24</v>
      </c>
      <c r="B20" s="23" t="s">
        <v>14</v>
      </c>
      <c r="C20" s="16" t="s">
        <v>15</v>
      </c>
      <c r="D20" s="16" t="s">
        <v>19</v>
      </c>
      <c r="E20" s="16"/>
      <c r="F20" s="16">
        <v>2017</v>
      </c>
      <c r="G20" s="17" t="s">
        <v>18</v>
      </c>
    </row>
    <row r="21" spans="1:7" customFormat="1">
      <c r="A21" s="12"/>
      <c r="B21" s="13"/>
      <c r="C21" s="13"/>
      <c r="D21" s="13"/>
      <c r="E21" s="14"/>
      <c r="F21" s="14"/>
      <c r="G21" s="14"/>
    </row>
  </sheetData>
  <sortState ref="A2:G17">
    <sortCondition ref="B2:B1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XFD3"/>
    </sheetView>
  </sheetViews>
  <sheetFormatPr baseColWidth="10" defaultRowHeight="15" x14ac:dyDescent="0"/>
  <sheetData>
    <row r="1" spans="1:7">
      <c r="A1" s="12"/>
      <c r="B1" s="13"/>
      <c r="C1" s="13"/>
      <c r="D1" s="13"/>
      <c r="E1" s="14"/>
      <c r="F1" s="14"/>
      <c r="G1" s="14"/>
    </row>
    <row r="2" spans="1:7" ht="24" customHeight="1">
      <c r="A2" s="11" t="s">
        <v>126</v>
      </c>
      <c r="B2" s="7"/>
      <c r="C2" s="6"/>
      <c r="D2" s="6"/>
      <c r="E2" s="6"/>
      <c r="F2" s="6"/>
      <c r="G2" s="6"/>
    </row>
    <row r="3" spans="1:7" s="2" customFormat="1">
      <c r="A3" s="10" t="s">
        <v>52</v>
      </c>
      <c r="B3" s="10" t="s">
        <v>91</v>
      </c>
      <c r="C3" s="10" t="s">
        <v>51</v>
      </c>
      <c r="D3" s="10"/>
      <c r="E3" s="10" t="s">
        <v>25</v>
      </c>
      <c r="F3" s="10" t="s">
        <v>92</v>
      </c>
      <c r="G3" s="10" t="s">
        <v>93</v>
      </c>
    </row>
    <row r="4" spans="1:7">
      <c r="A4" s="6" t="s">
        <v>69</v>
      </c>
      <c r="B4" s="8">
        <v>1</v>
      </c>
      <c r="C4" s="2">
        <v>12</v>
      </c>
      <c r="D4" s="2"/>
      <c r="E4" t="s">
        <v>134</v>
      </c>
    </row>
    <row r="5" spans="1:7">
      <c r="A5" s="6" t="s">
        <v>75</v>
      </c>
      <c r="B5" s="8">
        <v>2</v>
      </c>
      <c r="C5" s="2">
        <v>17</v>
      </c>
      <c r="D5" s="2"/>
      <c r="E5" t="s">
        <v>134</v>
      </c>
    </row>
    <row r="6" spans="1:7">
      <c r="A6" s="6" t="s">
        <v>129</v>
      </c>
      <c r="B6" s="8">
        <v>3</v>
      </c>
      <c r="C6" s="2">
        <v>18</v>
      </c>
      <c r="D6" s="2"/>
      <c r="E6" t="s">
        <v>134</v>
      </c>
    </row>
    <row r="7" spans="1:7">
      <c r="A7" s="7"/>
      <c r="B7" s="8">
        <v>4</v>
      </c>
      <c r="C7" s="2">
        <v>19</v>
      </c>
      <c r="D7" s="2"/>
      <c r="E7" t="s">
        <v>134</v>
      </c>
    </row>
    <row r="8" spans="1:7">
      <c r="A8" s="7"/>
      <c r="B8" s="8">
        <v>5</v>
      </c>
      <c r="C8" s="2">
        <v>20</v>
      </c>
      <c r="D8" s="2">
        <v>115200</v>
      </c>
      <c r="E8" t="s">
        <v>56</v>
      </c>
      <c r="F8" t="s">
        <v>61</v>
      </c>
      <c r="G8" t="str">
        <f>CONCATENATE("COMn.",F8)</f>
        <v>COMn.RANGE, PRE_DEP</v>
      </c>
    </row>
    <row r="9" spans="1:7">
      <c r="A9" s="7"/>
      <c r="B9" s="8">
        <v>6</v>
      </c>
      <c r="C9" s="2">
        <v>21</v>
      </c>
      <c r="D9" s="2">
        <v>19200</v>
      </c>
      <c r="E9" t="s">
        <v>59</v>
      </c>
      <c r="F9" t="s">
        <v>60</v>
      </c>
      <c r="G9" t="str">
        <f>CONCATENATE("COMn.",F9)</f>
        <v>COMn.HX</v>
      </c>
    </row>
    <row r="10" spans="1:7">
      <c r="A10" s="7"/>
      <c r="B10" s="8">
        <v>7</v>
      </c>
      <c r="C10" s="2">
        <v>22</v>
      </c>
      <c r="D10" s="2"/>
      <c r="G10" t="str">
        <f t="shared" ref="G10" si="0">CONCATENATE("COMn.",F10)</f>
        <v>COMn.</v>
      </c>
    </row>
    <row r="11" spans="1:7">
      <c r="A11" s="7"/>
      <c r="B11" s="8">
        <v>8</v>
      </c>
      <c r="C11" s="2">
        <v>23</v>
      </c>
      <c r="D11" s="2"/>
    </row>
    <row r="12" spans="1:7">
      <c r="A12" s="7" t="s">
        <v>68</v>
      </c>
      <c r="B12" s="8">
        <v>1</v>
      </c>
      <c r="C12" s="2">
        <v>5</v>
      </c>
      <c r="D12" s="2">
        <v>9600</v>
      </c>
      <c r="E12" t="s">
        <v>127</v>
      </c>
      <c r="G12" t="str">
        <f t="shared" ref="G12" si="1">CONCATENATE("COMn.",F12)</f>
        <v>COMn.</v>
      </c>
    </row>
    <row r="13" spans="1:7">
      <c r="A13" s="7" t="s">
        <v>128</v>
      </c>
      <c r="B13" s="8">
        <v>2</v>
      </c>
      <c r="C13" s="2">
        <v>7</v>
      </c>
      <c r="D13" s="2">
        <v>19200</v>
      </c>
      <c r="E13" t="s">
        <v>135</v>
      </c>
      <c r="F13" t="s">
        <v>63</v>
      </c>
      <c r="G13" t="str">
        <f>CONCATENATE("COMn.",F13)</f>
        <v>COMn.SHX</v>
      </c>
    </row>
    <row r="14" spans="1:7">
      <c r="A14" s="7" t="s">
        <v>130</v>
      </c>
      <c r="B14" s="8">
        <v>3</v>
      </c>
      <c r="C14" s="2">
        <v>8</v>
      </c>
      <c r="D14" s="2">
        <v>4800</v>
      </c>
      <c r="E14" t="s">
        <v>57</v>
      </c>
      <c r="F14" t="s">
        <v>62</v>
      </c>
      <c r="G14" t="str">
        <f>CONCATENATE("COMn.",F14)</f>
        <v>COMn.LAT,LON</v>
      </c>
    </row>
    <row r="15" spans="1:7">
      <c r="A15" s="7"/>
      <c r="B15" s="8">
        <v>4</v>
      </c>
      <c r="C15" s="2">
        <v>10</v>
      </c>
      <c r="D15" s="2">
        <v>9600</v>
      </c>
      <c r="E15" t="s">
        <v>74</v>
      </c>
    </row>
    <row r="16" spans="1:7">
      <c r="A16" s="7" t="s">
        <v>68</v>
      </c>
      <c r="B16" s="8">
        <v>1</v>
      </c>
      <c r="C16" s="2">
        <v>24</v>
      </c>
      <c r="D16" s="2">
        <v>9600</v>
      </c>
      <c r="E16" t="s">
        <v>54</v>
      </c>
    </row>
    <row r="17" spans="1:7">
      <c r="A17" s="7" t="s">
        <v>128</v>
      </c>
      <c r="B17" s="8">
        <v>2</v>
      </c>
      <c r="C17" s="2">
        <v>25</v>
      </c>
      <c r="D17" s="2">
        <v>9600</v>
      </c>
      <c r="E17" t="s">
        <v>55</v>
      </c>
    </row>
    <row r="18" spans="1:7">
      <c r="A18" s="7" t="s">
        <v>131</v>
      </c>
      <c r="B18" s="8">
        <v>3</v>
      </c>
      <c r="C18" s="2">
        <v>26</v>
      </c>
      <c r="D18" s="2">
        <v>9600</v>
      </c>
      <c r="E18" t="s">
        <v>64</v>
      </c>
      <c r="G18" t="s">
        <v>136</v>
      </c>
    </row>
    <row r="19" spans="1:7">
      <c r="A19" s="7"/>
      <c r="B19" s="8">
        <v>4</v>
      </c>
      <c r="C19" s="2">
        <v>27</v>
      </c>
      <c r="D19" s="2"/>
    </row>
    <row r="20" spans="1:7">
      <c r="A20" s="12"/>
      <c r="B20" s="13"/>
      <c r="C20" s="13"/>
      <c r="D20" s="13"/>
      <c r="E20" s="14"/>
      <c r="F20" s="14"/>
      <c r="G20" s="14"/>
    </row>
    <row r="21" spans="1:7" ht="24" customHeight="1">
      <c r="A21" s="11" t="s">
        <v>95</v>
      </c>
      <c r="B21" s="7"/>
      <c r="C21" s="6"/>
      <c r="D21" s="6"/>
      <c r="E21" s="6"/>
      <c r="F21" s="6"/>
      <c r="G21" s="6"/>
    </row>
    <row r="22" spans="1:7" s="2" customFormat="1">
      <c r="A22" s="10" t="s">
        <v>52</v>
      </c>
      <c r="B22" s="10" t="s">
        <v>91</v>
      </c>
      <c r="C22" s="10" t="s">
        <v>51</v>
      </c>
      <c r="D22" s="10"/>
      <c r="E22" s="10" t="s">
        <v>25</v>
      </c>
      <c r="F22" s="10" t="s">
        <v>92</v>
      </c>
      <c r="G22" s="10" t="s">
        <v>93</v>
      </c>
    </row>
    <row r="23" spans="1:7">
      <c r="A23" s="6" t="s">
        <v>69</v>
      </c>
      <c r="B23" s="8">
        <v>1</v>
      </c>
      <c r="C23" s="2">
        <v>17</v>
      </c>
      <c r="D23" s="2"/>
      <c r="E23" t="s">
        <v>59</v>
      </c>
      <c r="F23" t="s">
        <v>60</v>
      </c>
      <c r="G23" t="str">
        <f t="shared" ref="G23:G29" si="2">CONCATENATE("COMn.",F23)</f>
        <v>COMn.HX</v>
      </c>
    </row>
    <row r="24" spans="1:7">
      <c r="A24" s="6" t="s">
        <v>75</v>
      </c>
      <c r="B24" s="8">
        <v>2</v>
      </c>
      <c r="C24" s="2">
        <v>18</v>
      </c>
      <c r="D24" s="2"/>
      <c r="E24" t="s">
        <v>56</v>
      </c>
      <c r="F24" t="s">
        <v>61</v>
      </c>
      <c r="G24" t="str">
        <f t="shared" si="2"/>
        <v>COMn.RANGE, PRE_DEP</v>
      </c>
    </row>
    <row r="25" spans="1:7">
      <c r="A25" s="6" t="s">
        <v>70</v>
      </c>
      <c r="B25" s="8">
        <v>3</v>
      </c>
      <c r="C25" s="2">
        <v>19</v>
      </c>
      <c r="D25" s="2"/>
      <c r="E25" t="s">
        <v>57</v>
      </c>
      <c r="F25" t="s">
        <v>62</v>
      </c>
      <c r="G25" t="str">
        <f t="shared" si="2"/>
        <v>COMn.LAT,LON</v>
      </c>
    </row>
    <row r="26" spans="1:7">
      <c r="A26" s="7"/>
      <c r="B26" s="8">
        <v>4</v>
      </c>
      <c r="C26" s="2">
        <v>20</v>
      </c>
      <c r="D26" s="2"/>
      <c r="E26" t="s">
        <v>58</v>
      </c>
      <c r="G26" t="str">
        <f t="shared" si="2"/>
        <v>COMn.</v>
      </c>
    </row>
    <row r="27" spans="1:7">
      <c r="A27" s="7"/>
      <c r="B27" s="8">
        <v>5</v>
      </c>
      <c r="C27" s="2">
        <v>21</v>
      </c>
      <c r="D27" s="2"/>
      <c r="E27" t="s">
        <v>74</v>
      </c>
      <c r="G27" t="str">
        <f t="shared" si="2"/>
        <v>COMn.</v>
      </c>
    </row>
    <row r="28" spans="1:7">
      <c r="A28" s="7"/>
      <c r="B28" s="8">
        <v>6</v>
      </c>
      <c r="C28" s="2">
        <v>22</v>
      </c>
      <c r="D28" s="2"/>
      <c r="E28" t="s">
        <v>54</v>
      </c>
      <c r="G28" t="str">
        <f t="shared" si="2"/>
        <v>COMn.</v>
      </c>
    </row>
    <row r="29" spans="1:7">
      <c r="A29" s="7"/>
      <c r="B29" s="8">
        <v>7</v>
      </c>
      <c r="C29" s="2">
        <v>23</v>
      </c>
      <c r="D29" s="2"/>
      <c r="E29" t="s">
        <v>55</v>
      </c>
      <c r="G29" t="str">
        <f t="shared" si="2"/>
        <v>COMn.</v>
      </c>
    </row>
    <row r="30" spans="1:7">
      <c r="A30" s="7"/>
      <c r="B30" s="8">
        <v>8</v>
      </c>
      <c r="C30" s="2">
        <v>24</v>
      </c>
      <c r="D30" s="2"/>
      <c r="E30" t="s">
        <v>53</v>
      </c>
      <c r="F30" t="s">
        <v>63</v>
      </c>
      <c r="G30" t="str">
        <f>CONCATENATE("COMn.",F30)</f>
        <v>COMn.SHX</v>
      </c>
    </row>
    <row r="31" spans="1:7">
      <c r="B31" s="3"/>
      <c r="C31" s="2"/>
      <c r="D31" s="2"/>
    </row>
    <row r="32" spans="1:7">
      <c r="A32" s="6" t="s">
        <v>68</v>
      </c>
      <c r="B32" s="8">
        <v>1</v>
      </c>
      <c r="C32" s="2">
        <v>7</v>
      </c>
      <c r="D32" s="2"/>
      <c r="E32" t="s">
        <v>64</v>
      </c>
      <c r="F32" t="s">
        <v>65</v>
      </c>
      <c r="G32" t="s">
        <v>66</v>
      </c>
    </row>
    <row r="33" spans="1:7">
      <c r="A33" s="6" t="s">
        <v>76</v>
      </c>
      <c r="B33" s="9">
        <v>2</v>
      </c>
      <c r="E33" t="s">
        <v>82</v>
      </c>
    </row>
    <row r="34" spans="1:7">
      <c r="A34" s="6" t="s">
        <v>70</v>
      </c>
      <c r="B34" s="9">
        <v>3</v>
      </c>
      <c r="E34" t="s">
        <v>82</v>
      </c>
    </row>
    <row r="35" spans="1:7">
      <c r="A35" s="7"/>
      <c r="B35" s="9">
        <v>4</v>
      </c>
      <c r="E35" t="s">
        <v>82</v>
      </c>
    </row>
    <row r="36" spans="1:7">
      <c r="A36" s="12"/>
      <c r="B36" s="13"/>
      <c r="C36" s="13"/>
      <c r="D36" s="13"/>
      <c r="E36" s="14"/>
      <c r="F36" s="14"/>
      <c r="G36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</vt:lpstr>
      <vt:lpstr>2017</vt:lpstr>
      <vt:lpstr>test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2017-07-25T20:31:04Z</dcterms:created>
  <dcterms:modified xsi:type="dcterms:W3CDTF">2018-09-05T19:24:19Z</dcterms:modified>
</cp:coreProperties>
</file>