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713 Near Shore FOCE\Documents\"/>
    </mc:Choice>
  </mc:AlternateContent>
  <bookViews>
    <workbookView xWindow="0" yWindow="0" windowWidth="28800" windowHeight="11640" activeTab="1"/>
  </bookViews>
  <sheets>
    <sheet name="2021 Budget" sheetId="4" r:id="rId1"/>
    <sheet name="labor" sheetId="7" r:id="rId2"/>
    <sheet name="spare VICORS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<sst xmlns="http://schemas.openxmlformats.org/spreadsheetml/2006/main" count="51" uniqueCount="42">
  <si>
    <t xml:space="preserve">Diver Equipment and Consumables </t>
  </si>
  <si>
    <t xml:space="preserve">Misc Supplies </t>
  </si>
  <si>
    <t xml:space="preserve">Lab C02 rental, delivery and Fills  </t>
  </si>
  <si>
    <t xml:space="preserve"> </t>
  </si>
  <si>
    <t>spare VICORS</t>
  </si>
  <si>
    <t>(2) Vicor DC-DC (Maxi) Converter (48Vdc, 600W) PN# V375A48C600BN [$450]</t>
  </si>
  <si>
    <t>(2) Vicor DC-DC (Micro) Converter (24Vdc, 150W) PN# V375C24C150BN [$200]</t>
  </si>
  <si>
    <t>(2) Vicor DC-DC (Micro) Converter (12Vdc, 75W) PN# V375C12C75BN [$200]</t>
  </si>
  <si>
    <t>(2) Vicor DC-DC (Micro) Converter (12Vdc, 150W) PN# V375C12C75BN [$200]</t>
  </si>
  <si>
    <t>Resolver  (competes parts extra thruster)</t>
  </si>
  <si>
    <t>non-capatalized equipment</t>
  </si>
  <si>
    <t>supplies - general</t>
  </si>
  <si>
    <t xml:space="preserve">Lab Chamber materials </t>
  </si>
  <si>
    <t>total</t>
  </si>
  <si>
    <t>Impeller Pump</t>
  </si>
  <si>
    <t>TBD</t>
  </si>
  <si>
    <t>DMO-Observatory Support</t>
  </si>
  <si>
    <t>Figurski, Jared</t>
  </si>
  <si>
    <t>ENG-Associate Engineer</t>
  </si>
  <si>
    <t>Parker, Michael</t>
  </si>
  <si>
    <t>ENG-Electrical Engineer</t>
  </si>
  <si>
    <t>Kecy, Chad</t>
  </si>
  <si>
    <t>ENG-Electrical Tech</t>
  </si>
  <si>
    <t>Marion, Thomas</t>
  </si>
  <si>
    <t>Montgomery, James</t>
  </si>
  <si>
    <t>ENG-Machinist</t>
  </si>
  <si>
    <t>TBD (ENG-Machinist)</t>
  </si>
  <si>
    <t>ENG-Mechanical Eng-Mfg</t>
  </si>
  <si>
    <t>Graves, Dale</t>
  </si>
  <si>
    <t>ENG-Mechanical Tech</t>
  </si>
  <si>
    <t>TBD (ENG-Mechanical Tech)</t>
  </si>
  <si>
    <t>ITD-Admin Support</t>
  </si>
  <si>
    <t>Matsumoto, George</t>
  </si>
  <si>
    <t>SCI-Research Specialist</t>
  </si>
  <si>
    <t>Litvin, Steven</t>
  </si>
  <si>
    <t>Peltzer, Edward</t>
  </si>
  <si>
    <t>SCI-Research Tech</t>
  </si>
  <si>
    <t>Lovera, Christopher</t>
  </si>
  <si>
    <t>SCI-Scientist</t>
  </si>
  <si>
    <t>Barry, James</t>
  </si>
  <si>
    <t>ENG-Mech Tech</t>
  </si>
  <si>
    <t>Aaron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</si>
</sst>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Fill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3" fontId="0" fillId="0" borderId="0" xfId="0" applyNumberFormat="1" applyFill="1"/>
    <xf numFmtId="0" fontId="0" fillId="0" borderId="0" xfId="0" applyFont="1" applyFill="1" applyAlignment="1">
      <alignment vertical="center"/>
    </xf>
    <xf numFmtId="3" fontId="0" fillId="0" borderId="0" xfId="0" applyNumberFormat="1" applyFill="1" applyAlignment="1">
      <alignment horizontal="center"/>
    </xf>
    <xf numFmtId="0" fontId="4" fillId="0" borderId="0" xfId="0" applyFont="1"/>
    <xf numFmtId="1" fontId="5" fillId="0" borderId="1" xfId="0" applyNumberFormat="1" applyFont="1" applyFill="1" applyBorder="1" applyAlignment="1">
      <alignment horizontal="right" vertical="top" shrinkToFit="1"/>
    </xf>
    <xf numFmtId="0" fontId="0" fillId="2" borderId="0" xfId="0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7"/>
  <sheetViews>
    <sheetView zoomScaleNormal="100" workbookViewId="0">
      <selection activeCell="C20" sqref="C20"/>
    </sheetView>
  </sheetViews>
  <sheetFormatPr defaultRowHeight="15" x14ac:dyDescent="0.25"/>
  <cols>
    <col min="1" max="1" width="27.7109375" customWidth="1"/>
    <col min="2" max="2" width="44" customWidth="1"/>
    <col min="6" max="6" width="9.140625" style="6"/>
    <col min="7" max="7" width="44" style="6" customWidth="1"/>
    <col min="8" max="8" width="36.42578125" style="7" customWidth="1"/>
    <col min="9" max="9" width="12.5703125" style="6" customWidth="1"/>
    <col min="10" max="10" width="52.85546875" style="6" customWidth="1"/>
    <col min="11" max="11" width="12.5703125" style="6" customWidth="1"/>
    <col min="12" max="12" width="21" style="6" customWidth="1"/>
    <col min="13" max="14" width="9.140625" style="6"/>
    <col min="15" max="15" width="22" style="6" customWidth="1"/>
    <col min="16" max="123" width="9.140625" style="6"/>
  </cols>
  <sheetData>
    <row r="1" spans="1:25" x14ac:dyDescent="0.25">
      <c r="C1">
        <v>2021</v>
      </c>
    </row>
    <row r="2" spans="1:25" x14ac:dyDescent="0.25">
      <c r="A2" t="s">
        <v>10</v>
      </c>
      <c r="B2" t="s">
        <v>14</v>
      </c>
      <c r="C2" s="5">
        <v>1500</v>
      </c>
    </row>
    <row r="3" spans="1:25" x14ac:dyDescent="0.25">
      <c r="A3" t="s">
        <v>10</v>
      </c>
      <c r="B3" s="1" t="s">
        <v>9</v>
      </c>
      <c r="C3" s="5">
        <v>900</v>
      </c>
      <c r="H3" s="8"/>
      <c r="I3" s="8"/>
      <c r="J3" s="8"/>
      <c r="K3" s="8"/>
      <c r="L3" s="8"/>
    </row>
    <row r="4" spans="1:25" x14ac:dyDescent="0.25">
      <c r="A4" t="s">
        <v>10</v>
      </c>
      <c r="B4" t="s">
        <v>4</v>
      </c>
      <c r="C4" s="5">
        <v>3000</v>
      </c>
      <c r="K4" s="9"/>
    </row>
    <row r="5" spans="1:25" x14ac:dyDescent="0.25">
      <c r="A5" t="s">
        <v>11</v>
      </c>
      <c r="B5" t="s">
        <v>2</v>
      </c>
      <c r="C5" s="5">
        <v>5000</v>
      </c>
      <c r="K5" s="9"/>
    </row>
    <row r="6" spans="1:25" x14ac:dyDescent="0.25">
      <c r="A6" t="s">
        <v>11</v>
      </c>
      <c r="B6" t="s">
        <v>0</v>
      </c>
      <c r="C6" s="5">
        <v>2000</v>
      </c>
      <c r="K6" s="9"/>
    </row>
    <row r="7" spans="1:25" x14ac:dyDescent="0.25">
      <c r="A7" t="s">
        <v>11</v>
      </c>
      <c r="B7" t="s">
        <v>12</v>
      </c>
      <c r="C7" s="5">
        <v>2500</v>
      </c>
      <c r="K7" s="9"/>
    </row>
    <row r="8" spans="1:25" x14ac:dyDescent="0.25">
      <c r="A8" t="s">
        <v>11</v>
      </c>
      <c r="B8" t="s">
        <v>1</v>
      </c>
      <c r="C8" s="5">
        <v>5000</v>
      </c>
      <c r="K8" s="9"/>
      <c r="P8" s="10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B9" t="s">
        <v>13</v>
      </c>
      <c r="C9" s="3">
        <f>SUM(C2:C8)</f>
        <v>19900</v>
      </c>
      <c r="K9" s="9"/>
      <c r="P9" s="10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t="s">
        <v>3</v>
      </c>
      <c r="K10" s="9"/>
      <c r="P10" s="10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t="s">
        <v>3</v>
      </c>
      <c r="K11" s="9"/>
      <c r="P11" s="10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K12" s="9"/>
      <c r="P12" s="10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K13" s="9"/>
      <c r="P13" s="10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K14" s="9"/>
      <c r="P14" s="10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K15" s="9"/>
      <c r="P15" s="10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K16" s="9"/>
      <c r="P16" s="10"/>
      <c r="Q16" s="2"/>
      <c r="R16" s="2"/>
      <c r="S16" s="2"/>
      <c r="T16" s="2"/>
      <c r="U16" s="2"/>
      <c r="V16" s="2"/>
      <c r="W16" s="2"/>
      <c r="X16" s="2"/>
      <c r="Y16" s="2"/>
    </row>
    <row r="17" spans="7:25" x14ac:dyDescent="0.25">
      <c r="K17" s="9"/>
      <c r="P17" s="10"/>
      <c r="Q17" s="2"/>
      <c r="R17" s="2"/>
      <c r="S17" s="2"/>
      <c r="T17" s="2"/>
      <c r="U17" s="2"/>
      <c r="V17" s="2"/>
      <c r="W17" s="2"/>
      <c r="X17" s="2"/>
      <c r="Y17" s="2"/>
    </row>
    <row r="18" spans="7:25" x14ac:dyDescent="0.25">
      <c r="K18" s="9"/>
      <c r="P18" s="10"/>
      <c r="Q18" s="2"/>
      <c r="R18" s="2"/>
      <c r="S18" s="2"/>
      <c r="T18" s="2"/>
      <c r="U18" s="2"/>
      <c r="V18" s="2"/>
      <c r="W18" s="2"/>
      <c r="X18" s="2"/>
      <c r="Y18" s="2"/>
    </row>
    <row r="19" spans="7:25" x14ac:dyDescent="0.25">
      <c r="K19" s="9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7:25" x14ac:dyDescent="0.25"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7:25" x14ac:dyDescent="0.25"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7:25" x14ac:dyDescent="0.25"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7:25" x14ac:dyDescent="0.25">
      <c r="G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7:25" x14ac:dyDescent="0.25"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7:25" x14ac:dyDescent="0.25">
      <c r="H25" s="11"/>
      <c r="I25" s="9"/>
      <c r="J25" s="9"/>
      <c r="K25" s="9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7:25" x14ac:dyDescent="0.25"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7:25" x14ac:dyDescent="0.25">
      <c r="P27" s="2"/>
      <c r="Q27" s="2"/>
      <c r="R27" s="2"/>
      <c r="S27" s="2"/>
      <c r="T27" s="2"/>
      <c r="U27" s="2"/>
      <c r="V27" s="2"/>
      <c r="W27" s="2"/>
      <c r="X27" s="2"/>
      <c r="Y27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H8" sqref="H8"/>
    </sheetView>
  </sheetViews>
  <sheetFormatPr defaultRowHeight="15" x14ac:dyDescent="0.25"/>
  <cols>
    <col min="1" max="1" width="30.85546875" customWidth="1"/>
    <col min="2" max="2" width="25.5703125" customWidth="1"/>
    <col min="3" max="3" width="13.140625" customWidth="1"/>
    <col min="4" max="4" width="11.5703125" customWidth="1"/>
  </cols>
  <sheetData>
    <row r="1" spans="1:4" x14ac:dyDescent="0.25">
      <c r="C1">
        <v>2021</v>
      </c>
      <c r="D1">
        <v>2020</v>
      </c>
    </row>
    <row r="3" spans="1:4" ht="15.75" x14ac:dyDescent="0.25">
      <c r="A3" t="s">
        <v>16</v>
      </c>
      <c r="B3" t="s">
        <v>17</v>
      </c>
      <c r="C3" s="13">
        <v>40</v>
      </c>
      <c r="D3" s="12">
        <v>40</v>
      </c>
    </row>
    <row r="4" spans="1:4" ht="15.75" x14ac:dyDescent="0.25">
      <c r="A4" t="s">
        <v>18</v>
      </c>
      <c r="B4" t="s">
        <v>19</v>
      </c>
      <c r="C4" s="12">
        <v>250</v>
      </c>
      <c r="D4" s="12">
        <v>450</v>
      </c>
    </row>
    <row r="5" spans="1:4" ht="15.75" x14ac:dyDescent="0.25">
      <c r="A5" t="s">
        <v>20</v>
      </c>
      <c r="B5" t="s">
        <v>21</v>
      </c>
      <c r="C5" s="12">
        <v>300</v>
      </c>
      <c r="D5" s="12">
        <v>424</v>
      </c>
    </row>
    <row r="6" spans="1:4" ht="15.75" x14ac:dyDescent="0.25">
      <c r="A6" t="s">
        <v>22</v>
      </c>
      <c r="B6" t="s">
        <v>23</v>
      </c>
      <c r="C6" s="12">
        <v>0</v>
      </c>
      <c r="D6" s="12">
        <v>160</v>
      </c>
    </row>
    <row r="7" spans="1:4" ht="15.75" x14ac:dyDescent="0.25">
      <c r="A7" t="s">
        <v>22</v>
      </c>
      <c r="B7" t="s">
        <v>24</v>
      </c>
      <c r="C7" s="12">
        <v>0</v>
      </c>
      <c r="D7" s="12">
        <v>75</v>
      </c>
    </row>
    <row r="8" spans="1:4" ht="15.75" x14ac:dyDescent="0.25">
      <c r="A8" t="s">
        <v>22</v>
      </c>
      <c r="B8" t="s">
        <v>15</v>
      </c>
      <c r="C8" s="12">
        <v>120</v>
      </c>
      <c r="D8" s="12">
        <v>0</v>
      </c>
    </row>
    <row r="9" spans="1:4" ht="15.75" x14ac:dyDescent="0.25">
      <c r="A9" s="14" t="s">
        <v>40</v>
      </c>
      <c r="B9" s="14" t="s">
        <v>41</v>
      </c>
      <c r="C9" s="15">
        <v>120</v>
      </c>
      <c r="D9" s="15"/>
    </row>
    <row r="10" spans="1:4" ht="15.75" x14ac:dyDescent="0.25">
      <c r="A10" s="14" t="s">
        <v>25</v>
      </c>
      <c r="B10" s="14" t="s">
        <v>26</v>
      </c>
      <c r="C10" s="15">
        <v>80</v>
      </c>
      <c r="D10" s="15">
        <v>300</v>
      </c>
    </row>
    <row r="11" spans="1:4" ht="15.75" x14ac:dyDescent="0.25">
      <c r="A11" t="s">
        <v>27</v>
      </c>
      <c r="B11" t="s">
        <v>28</v>
      </c>
      <c r="C11" s="12">
        <v>0</v>
      </c>
      <c r="D11" s="12">
        <v>150</v>
      </c>
    </row>
    <row r="12" spans="1:4" ht="15.75" x14ac:dyDescent="0.25">
      <c r="A12" t="s">
        <v>29</v>
      </c>
      <c r="B12" t="s">
        <v>30</v>
      </c>
      <c r="C12" s="12">
        <v>100</v>
      </c>
      <c r="D12" s="12">
        <v>120</v>
      </c>
    </row>
    <row r="13" spans="1:4" ht="15.75" x14ac:dyDescent="0.25">
      <c r="A13" t="s">
        <v>31</v>
      </c>
      <c r="B13" t="s">
        <v>32</v>
      </c>
      <c r="C13" s="12">
        <v>160</v>
      </c>
      <c r="D13" s="12">
        <v>160</v>
      </c>
    </row>
    <row r="14" spans="1:4" ht="15.75" x14ac:dyDescent="0.25">
      <c r="A14" t="s">
        <v>33</v>
      </c>
      <c r="B14" t="s">
        <v>34</v>
      </c>
      <c r="C14" s="12">
        <v>240</v>
      </c>
      <c r="D14" s="12">
        <v>160</v>
      </c>
    </row>
    <row r="15" spans="1:4" ht="15.75" x14ac:dyDescent="0.25">
      <c r="A15" t="s">
        <v>33</v>
      </c>
      <c r="B15" t="s">
        <v>35</v>
      </c>
      <c r="C15" s="12">
        <v>60</v>
      </c>
      <c r="D15" s="12">
        <v>60</v>
      </c>
    </row>
    <row r="16" spans="1:4" ht="15.75" x14ac:dyDescent="0.25">
      <c r="A16" t="s">
        <v>36</v>
      </c>
      <c r="B16" t="s">
        <v>37</v>
      </c>
      <c r="C16" s="12">
        <v>200</v>
      </c>
      <c r="D16" s="12">
        <v>200</v>
      </c>
    </row>
    <row r="17" spans="1:4" ht="15.75" x14ac:dyDescent="0.25">
      <c r="A17" t="s">
        <v>38</v>
      </c>
      <c r="B17" t="s">
        <v>39</v>
      </c>
      <c r="C17" s="12">
        <v>120</v>
      </c>
      <c r="D17" s="12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1"/>
  <sheetViews>
    <sheetView workbookViewId="0">
      <selection activeCell="G20" sqref="G20"/>
    </sheetView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s="3"/>
    </row>
    <row r="11" spans="1:1" x14ac:dyDescent="0.25">
      <c r="A11" s="4"/>
    </row>
    <row r="23" spans="1:1" x14ac:dyDescent="0.25">
      <c r="A23" s="3"/>
    </row>
    <row r="29" spans="1:1" x14ac:dyDescent="0.25">
      <c r="A29" s="4"/>
    </row>
    <row r="47" spans="1:1" x14ac:dyDescent="0.25">
      <c r="A47" s="3"/>
    </row>
    <row r="53" spans="1:1" x14ac:dyDescent="0.25">
      <c r="A53" s="4"/>
    </row>
    <row r="87" spans="1:1" x14ac:dyDescent="0.25">
      <c r="A87" s="3"/>
    </row>
    <row r="93" spans="1:1" x14ac:dyDescent="0.25">
      <c r="A93" s="4"/>
    </row>
    <row r="101" spans="1:1" x14ac:dyDescent="0.25">
      <c r="A101" s="3"/>
    </row>
    <row r="107" spans="1:1" x14ac:dyDescent="0.25">
      <c r="A107" s="4"/>
    </row>
    <row r="117" spans="1:1" x14ac:dyDescent="0.25">
      <c r="A117" s="3"/>
    </row>
    <row r="123" spans="1:1" x14ac:dyDescent="0.25">
      <c r="A123" s="4"/>
    </row>
    <row r="137" spans="1:1" x14ac:dyDescent="0.25">
      <c r="A137" s="3"/>
    </row>
    <row r="141" spans="1:1" x14ac:dyDescent="0.25">
      <c r="A14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9FB7CD6D90549A4FF1A80E9D40568" ma:contentTypeVersion="9" ma:contentTypeDescription="Create a new document." ma:contentTypeScope="" ma:versionID="06083c95f176d4c41061109b48b673cd">
  <xsd:schema xmlns:xsd="http://www.w3.org/2001/XMLSchema" xmlns:xs="http://www.w3.org/2001/XMLSchema" xmlns:p="http://schemas.microsoft.com/office/2006/metadata/properties" xmlns:ns3="162c41be-d835-41f7-9a5f-daed49acfb8a" targetNamespace="http://schemas.microsoft.com/office/2006/metadata/properties" ma:root="true" ma:fieldsID="447d174f0fd5e5169561c38205722ea8" ns3:_="">
    <xsd:import namespace="162c41be-d835-41f7-9a5f-daed49acfb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c41be-d835-41f7-9a5f-daed49acf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E2BDA4-C5E7-4738-BFC5-D3346E15E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c41be-d835-41f7-9a5f-daed49acf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9BF9E7-3792-49CA-8359-E2B1B767E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59E4DE-03B2-4F57-907A-77DD0280702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162c41be-d835-41f7-9a5f-daed49acfb8a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 Budget</vt:lpstr>
      <vt:lpstr>labor</vt:lpstr>
      <vt:lpstr>spare VICORS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Dale Graves</cp:lastModifiedBy>
  <dcterms:created xsi:type="dcterms:W3CDTF">2019-09-05T21:38:15Z</dcterms:created>
  <dcterms:modified xsi:type="dcterms:W3CDTF">2020-07-13T15:14:34Z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0x01010090F9FB7CD6D90549A4FF1A80E9D40568</vt:lpwstr>
  </property>
</Properties>
</file>