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713 Near Shore FOCE\Electrical\"/>
    </mc:Choice>
  </mc:AlternateContent>
  <xr:revisionPtr revIDLastSave="0" documentId="13_ncr:1_{1ED99ACA-E953-4DFD-B537-534A67D7ED9A}" xr6:coauthVersionLast="36" xr6:coauthVersionMax="36" xr10:uidLastSave="{00000000-0000-0000-0000-000000000000}"/>
  <bookViews>
    <workbookView xWindow="0" yWindow="0" windowWidth="23175" windowHeight="12720" xr2:uid="{63E6213A-65ED-4AB9-979B-0AD97C25E962}"/>
  </bookViews>
  <sheets>
    <sheet name="SubConn+Blue Robotics" sheetId="1" r:id="rId1"/>
    <sheet name="Suburban+Blue Robotics" sheetId="2" r:id="rId2"/>
    <sheet name="Endcap Lis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1" i="1"/>
  <c r="D20" i="1"/>
  <c r="D19" i="1"/>
  <c r="D18" i="1"/>
  <c r="D17" i="1"/>
  <c r="D16" i="1"/>
  <c r="D28" i="2"/>
  <c r="D24" i="2"/>
  <c r="D23" i="2"/>
  <c r="D22" i="2"/>
  <c r="D21" i="2"/>
  <c r="D20" i="2"/>
  <c r="D19" i="2"/>
  <c r="D16" i="2"/>
  <c r="D35" i="2" s="1"/>
  <c r="D15" i="2"/>
  <c r="D35" i="1"/>
  <c r="D34" i="1"/>
  <c r="D33" i="1"/>
  <c r="D32" i="1"/>
  <c r="D31" i="1"/>
  <c r="D30" i="1"/>
  <c r="D25" i="1"/>
  <c r="D24" i="1"/>
  <c r="D38" i="1"/>
  <c r="D15" i="1"/>
  <c r="D14" i="1"/>
  <c r="D13" i="1"/>
  <c r="D36" i="2" l="1"/>
  <c r="D39" i="2" s="1"/>
  <c r="D42" i="1"/>
  <c r="D43" i="1" s="1"/>
  <c r="D46" i="1" s="1"/>
</calcChain>
</file>

<file path=xl/sharedStrings.xml><?xml version="1.0" encoding="utf-8"?>
<sst xmlns="http://schemas.openxmlformats.org/spreadsheetml/2006/main" count="75" uniqueCount="48">
  <si>
    <t>Input Cable</t>
  </si>
  <si>
    <t>Durafet</t>
  </si>
  <si>
    <t>O2 Sensor</t>
  </si>
  <si>
    <t>Pump</t>
  </si>
  <si>
    <t>CTD</t>
  </si>
  <si>
    <t>A</t>
  </si>
  <si>
    <t>B</t>
  </si>
  <si>
    <t>C</t>
  </si>
  <si>
    <t>Quantity</t>
  </si>
  <si>
    <t>Pins</t>
  </si>
  <si>
    <t>4 or 8</t>
  </si>
  <si>
    <t>MCBH4M (Input)</t>
  </si>
  <si>
    <t>MCBH2F (Pump)</t>
  </si>
  <si>
    <t>Connectors</t>
  </si>
  <si>
    <t xml:space="preserve">Cables </t>
  </si>
  <si>
    <t>Sensors</t>
  </si>
  <si>
    <t>Housings</t>
  </si>
  <si>
    <t>3"ID, 9"L</t>
  </si>
  <si>
    <t>Item Total</t>
  </si>
  <si>
    <t>Tax</t>
  </si>
  <si>
    <t>Shipping</t>
  </si>
  <si>
    <t>Total</t>
  </si>
  <si>
    <t>Cost</t>
  </si>
  <si>
    <t>Dummy Plugs</t>
  </si>
  <si>
    <t>2-pin F</t>
  </si>
  <si>
    <t>2-pin M</t>
  </si>
  <si>
    <t>4-pin F</t>
  </si>
  <si>
    <t>4-pin M</t>
  </si>
  <si>
    <t>Material for inner pcb framing</t>
  </si>
  <si>
    <t>Suburban Connectors (8-pin)</t>
  </si>
  <si>
    <t>Bulkhead</t>
  </si>
  <si>
    <t>Inline</t>
  </si>
  <si>
    <t>SubConn 12-pin Connector</t>
  </si>
  <si>
    <t>MCIL12F</t>
  </si>
  <si>
    <t>MCBH12M</t>
  </si>
  <si>
    <t>MCDC12F</t>
  </si>
  <si>
    <t>MCDC12M</t>
  </si>
  <si>
    <t>DLSA-F</t>
  </si>
  <si>
    <t>DLSA-M</t>
  </si>
  <si>
    <t>Surburban Only</t>
  </si>
  <si>
    <t>SubConn 12-pin</t>
  </si>
  <si>
    <t>MCBH8F (O2/CTD)</t>
  </si>
  <si>
    <t>MCIL8M-F (1m)</t>
  </si>
  <si>
    <t>MCIL2M-F (1m)</t>
  </si>
  <si>
    <t>8-pin F</t>
  </si>
  <si>
    <t>8-pin M</t>
  </si>
  <si>
    <t>MCIL4M-F (2m)</t>
  </si>
  <si>
    <t>Input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</si>
</sst>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/>
    <xf numFmtId="0" fontId="1" fillId="0" borderId="1" xfId="0" applyFon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C6F66-8456-4988-A2BC-BA5D3AA7FB11}">
  <dimension ref="A1:J49"/>
  <sheetViews>
    <sheetView tabSelected="1" workbookViewId="0">
      <selection activeCell="H29" sqref="H29"/>
    </sheetView>
  </sheetViews>
  <sheetFormatPr defaultRowHeight="15" x14ac:dyDescent="0.25"/>
  <cols>
    <col min="1" max="1" width="29.7109375" style="5" customWidth="1"/>
  </cols>
  <sheetData>
    <row r="1" spans="1:10" x14ac:dyDescent="0.25"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15</v>
      </c>
      <c r="B3" s="8" t="s">
        <v>5</v>
      </c>
      <c r="C3" s="8" t="s">
        <v>6</v>
      </c>
      <c r="D3" s="8" t="s">
        <v>7</v>
      </c>
      <c r="E3" s="9" t="s">
        <v>9</v>
      </c>
      <c r="F3" s="1"/>
      <c r="G3" s="1"/>
      <c r="H3" s="1"/>
      <c r="I3" s="1"/>
      <c r="J3" s="1"/>
    </row>
    <row r="4" spans="1:10" x14ac:dyDescent="0.25">
      <c r="A4" s="6" t="s">
        <v>0</v>
      </c>
      <c r="B4" s="3">
        <v>1</v>
      </c>
      <c r="C4" s="3">
        <v>1</v>
      </c>
      <c r="D4" s="3">
        <v>1</v>
      </c>
      <c r="E4" s="4">
        <v>4</v>
      </c>
      <c r="F4" s="1"/>
      <c r="G4" s="1"/>
      <c r="H4" s="1"/>
      <c r="I4" s="1"/>
      <c r="J4" s="1"/>
    </row>
    <row r="5" spans="1:10" x14ac:dyDescent="0.25">
      <c r="A5" s="6" t="s">
        <v>1</v>
      </c>
      <c r="B5" s="3">
        <v>1</v>
      </c>
      <c r="C5" s="3">
        <v>1</v>
      </c>
      <c r="D5" s="3">
        <v>1</v>
      </c>
      <c r="E5" s="4">
        <v>12</v>
      </c>
      <c r="F5" s="1"/>
      <c r="G5" s="1"/>
      <c r="H5" s="1"/>
      <c r="I5" s="1"/>
      <c r="J5" s="1"/>
    </row>
    <row r="6" spans="1:10" x14ac:dyDescent="0.25">
      <c r="A6" s="6" t="s">
        <v>2</v>
      </c>
      <c r="B6" s="3"/>
      <c r="C6" s="3">
        <v>1</v>
      </c>
      <c r="D6" s="3">
        <v>1</v>
      </c>
      <c r="E6" s="3">
        <v>8</v>
      </c>
      <c r="F6" s="1"/>
      <c r="G6" s="1"/>
      <c r="H6" s="1"/>
      <c r="I6" s="1"/>
      <c r="J6" s="1"/>
    </row>
    <row r="7" spans="1:10" x14ac:dyDescent="0.25">
      <c r="A7" s="6" t="s">
        <v>3</v>
      </c>
      <c r="B7" s="3"/>
      <c r="C7" s="3">
        <v>1</v>
      </c>
      <c r="D7" s="3">
        <v>1</v>
      </c>
      <c r="E7" s="4">
        <v>2</v>
      </c>
      <c r="F7" s="1"/>
      <c r="G7" s="1"/>
      <c r="H7" s="1"/>
      <c r="I7" s="1"/>
      <c r="J7" s="1"/>
    </row>
    <row r="8" spans="1:10" x14ac:dyDescent="0.25">
      <c r="A8" s="6" t="s">
        <v>4</v>
      </c>
      <c r="B8" s="3"/>
      <c r="C8" s="3"/>
      <c r="D8" s="3">
        <v>1</v>
      </c>
      <c r="E8" s="4">
        <v>8</v>
      </c>
      <c r="F8" s="1"/>
      <c r="G8" s="1"/>
      <c r="H8" s="1"/>
      <c r="I8" s="1"/>
      <c r="J8" s="1"/>
    </row>
    <row r="9" spans="1:10" x14ac:dyDescent="0.25">
      <c r="B9" s="1">
        <v>10</v>
      </c>
      <c r="C9" s="1">
        <v>16</v>
      </c>
      <c r="D9" s="1">
        <v>5</v>
      </c>
      <c r="E9" s="1"/>
      <c r="F9" s="1"/>
      <c r="G9" s="1"/>
      <c r="H9" s="1"/>
      <c r="I9" s="1"/>
      <c r="J9" s="1"/>
    </row>
    <row r="10" spans="1:10" x14ac:dyDescent="0.25">
      <c r="A10" s="6" t="s">
        <v>8</v>
      </c>
      <c r="B10" s="3">
        <v>5</v>
      </c>
      <c r="C10" s="3">
        <v>4</v>
      </c>
      <c r="D10" s="3">
        <v>1</v>
      </c>
      <c r="E10" s="1"/>
      <c r="F10" s="1"/>
      <c r="G10" s="1"/>
      <c r="H10" s="1"/>
      <c r="I10" s="1"/>
      <c r="J10" s="1"/>
    </row>
    <row r="11" spans="1:10" x14ac:dyDescent="0.25"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 t="s">
        <v>13</v>
      </c>
      <c r="B12" s="3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6" t="s">
        <v>11</v>
      </c>
      <c r="B13" s="3">
        <v>10</v>
      </c>
      <c r="C13" s="12">
        <v>100</v>
      </c>
      <c r="D13" s="12">
        <f>B13*C13</f>
        <v>1000</v>
      </c>
      <c r="E13" s="1"/>
      <c r="F13" s="1"/>
      <c r="G13" s="1"/>
      <c r="H13" s="1"/>
      <c r="I13" s="1"/>
      <c r="J13" s="1"/>
    </row>
    <row r="14" spans="1:10" x14ac:dyDescent="0.25">
      <c r="A14" s="6" t="s">
        <v>12</v>
      </c>
      <c r="B14" s="3">
        <v>5</v>
      </c>
      <c r="C14" s="12">
        <v>100</v>
      </c>
      <c r="D14" s="12">
        <f t="shared" ref="D14:D15" si="0">B14*C14</f>
        <v>500</v>
      </c>
      <c r="E14" s="1"/>
      <c r="F14" s="1"/>
      <c r="G14" s="1"/>
      <c r="H14" s="1"/>
      <c r="I14" s="1"/>
      <c r="J14" s="1"/>
    </row>
    <row r="15" spans="1:10" x14ac:dyDescent="0.25">
      <c r="A15" s="6" t="s">
        <v>41</v>
      </c>
      <c r="B15" s="3">
        <v>6</v>
      </c>
      <c r="C15" s="12">
        <v>100</v>
      </c>
      <c r="D15" s="12">
        <f t="shared" si="0"/>
        <v>600</v>
      </c>
      <c r="E15" s="1"/>
      <c r="F15" s="1"/>
      <c r="G15" s="1"/>
      <c r="H15" s="1"/>
      <c r="I15" s="1"/>
      <c r="J15" s="1"/>
    </row>
    <row r="16" spans="1:10" x14ac:dyDescent="0.25">
      <c r="A16" s="2" t="s">
        <v>34</v>
      </c>
      <c r="B16" s="3">
        <v>10</v>
      </c>
      <c r="C16" s="12">
        <v>165</v>
      </c>
      <c r="D16" s="12">
        <f>B16*C16</f>
        <v>1650</v>
      </c>
      <c r="E16" s="1"/>
      <c r="F16" s="1"/>
      <c r="G16" s="1"/>
      <c r="H16" s="1"/>
      <c r="I16" s="1"/>
      <c r="J16" s="1"/>
    </row>
    <row r="17" spans="1:10" x14ac:dyDescent="0.25">
      <c r="A17" s="2" t="s">
        <v>33</v>
      </c>
      <c r="B17" s="3">
        <v>10</v>
      </c>
      <c r="C17" s="12">
        <v>238</v>
      </c>
      <c r="D17" s="12">
        <f>B17*C17</f>
        <v>2380</v>
      </c>
      <c r="E17" s="1"/>
      <c r="F17" s="1"/>
      <c r="G17" s="1"/>
      <c r="H17" s="1"/>
      <c r="I17" s="1"/>
      <c r="J17" s="1"/>
    </row>
    <row r="18" spans="1:10" x14ac:dyDescent="0.25">
      <c r="A18" s="2" t="s">
        <v>35</v>
      </c>
      <c r="B18" s="3">
        <v>10</v>
      </c>
      <c r="C18" s="12">
        <v>19</v>
      </c>
      <c r="D18" s="12">
        <f t="shared" ref="D18:D21" si="1">B18*C18</f>
        <v>190</v>
      </c>
      <c r="E18" s="1"/>
      <c r="F18" s="1"/>
      <c r="G18" s="1"/>
      <c r="H18" s="1"/>
      <c r="I18" s="1"/>
      <c r="J18" s="1"/>
    </row>
    <row r="19" spans="1:10" x14ac:dyDescent="0.25">
      <c r="A19" s="2" t="s">
        <v>36</v>
      </c>
      <c r="B19" s="3">
        <v>10</v>
      </c>
      <c r="C19" s="12">
        <v>48</v>
      </c>
      <c r="D19" s="12">
        <f t="shared" si="1"/>
        <v>480</v>
      </c>
      <c r="E19" s="1"/>
      <c r="F19" s="1"/>
      <c r="G19" s="1"/>
      <c r="H19" s="1"/>
      <c r="I19" s="1"/>
      <c r="J19" s="1"/>
    </row>
    <row r="20" spans="1:10" x14ac:dyDescent="0.25">
      <c r="A20" s="2" t="s">
        <v>37</v>
      </c>
      <c r="B20" s="3">
        <v>10</v>
      </c>
      <c r="C20" s="12">
        <v>9</v>
      </c>
      <c r="D20" s="12">
        <f t="shared" si="1"/>
        <v>90</v>
      </c>
      <c r="E20" s="1"/>
      <c r="F20" s="1"/>
      <c r="G20" s="1"/>
      <c r="H20" s="1"/>
      <c r="I20" s="1"/>
      <c r="J20" s="1"/>
    </row>
    <row r="21" spans="1:10" x14ac:dyDescent="0.25">
      <c r="A21" s="2" t="s">
        <v>38</v>
      </c>
      <c r="B21" s="3">
        <v>10</v>
      </c>
      <c r="C21" s="12">
        <v>9</v>
      </c>
      <c r="D21" s="12">
        <f t="shared" si="1"/>
        <v>90</v>
      </c>
      <c r="E21" s="1"/>
      <c r="F21" s="1"/>
      <c r="G21" s="1"/>
      <c r="H21" s="1"/>
      <c r="I21" s="1"/>
      <c r="J21" s="1"/>
    </row>
    <row r="22" spans="1:10" x14ac:dyDescent="0.25">
      <c r="B22" s="1"/>
      <c r="C22" s="11"/>
      <c r="D22" s="1"/>
      <c r="E22" s="1"/>
      <c r="F22" s="1"/>
      <c r="G22" s="1"/>
      <c r="H22" s="1"/>
      <c r="I22" s="1"/>
      <c r="J22" s="1"/>
    </row>
    <row r="23" spans="1:10" x14ac:dyDescent="0.25">
      <c r="A23" s="7" t="s">
        <v>14</v>
      </c>
      <c r="B23" s="3"/>
      <c r="C23" s="11"/>
      <c r="D23" s="1"/>
      <c r="E23" s="1"/>
      <c r="F23" s="1"/>
      <c r="G23" s="1"/>
      <c r="H23" s="1"/>
      <c r="I23" s="1"/>
      <c r="J23" s="1"/>
    </row>
    <row r="24" spans="1:10" x14ac:dyDescent="0.25">
      <c r="A24" s="6" t="s">
        <v>43</v>
      </c>
      <c r="B24" s="3">
        <v>5</v>
      </c>
      <c r="C24" s="12">
        <v>150</v>
      </c>
      <c r="D24" s="12">
        <f t="shared" ref="D24:D26" si="2">B24*C24</f>
        <v>750</v>
      </c>
      <c r="E24" s="1"/>
      <c r="F24" s="1"/>
      <c r="G24" s="1"/>
      <c r="H24" s="1"/>
      <c r="I24" s="1"/>
      <c r="J24" s="1"/>
    </row>
    <row r="25" spans="1:10" x14ac:dyDescent="0.25">
      <c r="A25" s="6" t="s">
        <v>46</v>
      </c>
      <c r="B25" s="3">
        <v>6</v>
      </c>
      <c r="C25" s="12">
        <v>250</v>
      </c>
      <c r="D25" s="12">
        <f t="shared" si="2"/>
        <v>1500</v>
      </c>
      <c r="E25" s="1"/>
      <c r="F25" s="1"/>
      <c r="G25" s="1"/>
      <c r="H25" s="1"/>
      <c r="I25" s="1"/>
      <c r="J25" s="1"/>
    </row>
    <row r="26" spans="1:10" x14ac:dyDescent="0.25">
      <c r="A26" s="6" t="s">
        <v>42</v>
      </c>
      <c r="B26" s="3">
        <v>6</v>
      </c>
      <c r="C26" s="12">
        <v>250</v>
      </c>
      <c r="D26" s="12">
        <f t="shared" si="2"/>
        <v>1500</v>
      </c>
      <c r="E26" s="1"/>
      <c r="F26" s="1"/>
      <c r="G26" s="1"/>
      <c r="H26" s="1"/>
      <c r="I26" s="1"/>
      <c r="J26" s="1"/>
    </row>
    <row r="27" spans="1:10" x14ac:dyDescent="0.25">
      <c r="A27" s="6"/>
      <c r="B27" s="3"/>
      <c r="C27" s="12"/>
      <c r="D27" s="12"/>
      <c r="E27" s="1"/>
      <c r="F27" s="1"/>
      <c r="G27" s="1"/>
      <c r="H27" s="1"/>
      <c r="I27" s="1"/>
      <c r="J27" s="1"/>
    </row>
    <row r="28" spans="1:10" x14ac:dyDescent="0.25">
      <c r="A28" s="13"/>
      <c r="B28" s="14"/>
      <c r="C28" s="15"/>
      <c r="D28" s="15"/>
      <c r="E28" s="1"/>
      <c r="F28" s="1"/>
      <c r="G28" s="1"/>
      <c r="H28" s="1"/>
      <c r="I28" s="1"/>
      <c r="J28" s="1"/>
    </row>
    <row r="29" spans="1:10" x14ac:dyDescent="0.25">
      <c r="A29" s="7" t="s">
        <v>23</v>
      </c>
      <c r="B29" s="14"/>
      <c r="C29" s="15"/>
      <c r="D29" s="15"/>
      <c r="E29" s="1"/>
      <c r="F29" s="1"/>
      <c r="G29" s="1"/>
      <c r="H29" s="1"/>
      <c r="I29" s="1"/>
      <c r="J29" s="1"/>
    </row>
    <row r="30" spans="1:10" x14ac:dyDescent="0.25">
      <c r="A30" s="6" t="s">
        <v>24</v>
      </c>
      <c r="B30" s="3">
        <v>5</v>
      </c>
      <c r="C30" s="12">
        <v>20</v>
      </c>
      <c r="D30" s="12">
        <f t="shared" ref="D30:D35" si="3">B30*C30</f>
        <v>100</v>
      </c>
      <c r="E30" s="1"/>
      <c r="F30" s="1"/>
      <c r="G30" s="1"/>
      <c r="H30" s="1"/>
      <c r="I30" s="1"/>
      <c r="J30" s="1"/>
    </row>
    <row r="31" spans="1:10" x14ac:dyDescent="0.25">
      <c r="A31" s="6" t="s">
        <v>25</v>
      </c>
      <c r="B31" s="3">
        <v>5</v>
      </c>
      <c r="C31" s="12">
        <v>20</v>
      </c>
      <c r="D31" s="12">
        <f t="shared" si="3"/>
        <v>100</v>
      </c>
      <c r="E31" s="1"/>
      <c r="F31" s="1"/>
      <c r="G31" s="1"/>
      <c r="H31" s="1"/>
      <c r="I31" s="1"/>
      <c r="J31" s="1"/>
    </row>
    <row r="32" spans="1:10" x14ac:dyDescent="0.25">
      <c r="A32" s="6" t="s">
        <v>26</v>
      </c>
      <c r="B32" s="3">
        <v>6</v>
      </c>
      <c r="C32" s="12">
        <v>20</v>
      </c>
      <c r="D32" s="12">
        <f t="shared" si="3"/>
        <v>120</v>
      </c>
      <c r="E32" s="1"/>
      <c r="F32" s="1"/>
      <c r="G32" s="1"/>
      <c r="H32" s="1"/>
      <c r="I32" s="1"/>
      <c r="J32" s="1"/>
    </row>
    <row r="33" spans="1:10" x14ac:dyDescent="0.25">
      <c r="A33" s="6" t="s">
        <v>27</v>
      </c>
      <c r="B33" s="3">
        <v>6</v>
      </c>
      <c r="C33" s="12">
        <v>20</v>
      </c>
      <c r="D33" s="12">
        <f t="shared" si="3"/>
        <v>120</v>
      </c>
      <c r="E33" s="1"/>
      <c r="F33" s="1"/>
      <c r="G33" s="1"/>
      <c r="H33" s="1"/>
      <c r="I33" s="1"/>
      <c r="J33" s="1"/>
    </row>
    <row r="34" spans="1:10" x14ac:dyDescent="0.25">
      <c r="A34" s="6" t="s">
        <v>44</v>
      </c>
      <c r="B34" s="3">
        <v>6</v>
      </c>
      <c r="C34" s="12">
        <v>20</v>
      </c>
      <c r="D34" s="12">
        <f t="shared" si="3"/>
        <v>120</v>
      </c>
      <c r="E34" s="1"/>
      <c r="F34" s="1"/>
      <c r="G34" s="1"/>
      <c r="H34" s="1"/>
      <c r="I34" s="1"/>
      <c r="J34" s="1"/>
    </row>
    <row r="35" spans="1:10" x14ac:dyDescent="0.25">
      <c r="A35" s="6" t="s">
        <v>45</v>
      </c>
      <c r="B35" s="3">
        <v>6</v>
      </c>
      <c r="C35" s="12">
        <v>20</v>
      </c>
      <c r="D35" s="12">
        <f t="shared" si="3"/>
        <v>120</v>
      </c>
      <c r="E35" s="1"/>
      <c r="F35" s="1"/>
      <c r="G35" s="1"/>
      <c r="H35" s="1"/>
      <c r="I35" s="1"/>
      <c r="J35" s="1"/>
    </row>
    <row r="36" spans="1:10" x14ac:dyDescent="0.25">
      <c r="B36" s="1"/>
      <c r="C36" s="11"/>
      <c r="D36" s="1"/>
      <c r="E36" s="1"/>
      <c r="F36" s="1"/>
      <c r="G36" s="1"/>
      <c r="H36" s="1"/>
      <c r="I36" s="1"/>
      <c r="J36" s="1"/>
    </row>
    <row r="37" spans="1:10" x14ac:dyDescent="0.25">
      <c r="A37" s="7" t="s">
        <v>16</v>
      </c>
      <c r="B37" s="3"/>
      <c r="C37" s="11"/>
      <c r="D37" s="1"/>
      <c r="E37" s="1"/>
      <c r="F37" s="1"/>
      <c r="G37" s="1"/>
      <c r="H37" s="1"/>
      <c r="I37" s="1"/>
      <c r="J37" s="1"/>
    </row>
    <row r="38" spans="1:10" x14ac:dyDescent="0.25">
      <c r="A38" s="6" t="s">
        <v>17</v>
      </c>
      <c r="B38" s="3">
        <v>10</v>
      </c>
      <c r="C38" s="12">
        <v>310</v>
      </c>
      <c r="D38" s="12">
        <f>B38*C38</f>
        <v>3100</v>
      </c>
      <c r="E38" s="1"/>
      <c r="F38" s="1"/>
      <c r="G38" s="1"/>
      <c r="H38" s="1"/>
      <c r="I38" s="1"/>
      <c r="J38" s="1"/>
    </row>
    <row r="39" spans="1:10" x14ac:dyDescent="0.25">
      <c r="A39" s="6" t="s">
        <v>28</v>
      </c>
      <c r="B39" s="3"/>
      <c r="C39" s="12"/>
      <c r="D39" s="12">
        <v>500</v>
      </c>
      <c r="E39" s="1"/>
      <c r="F39" s="1"/>
      <c r="G39" s="1"/>
      <c r="H39" s="1"/>
      <c r="I39" s="1"/>
      <c r="J39" s="1"/>
    </row>
    <row r="40" spans="1:10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0" t="s">
        <v>22</v>
      </c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6" t="s">
        <v>18</v>
      </c>
      <c r="B42" s="3"/>
      <c r="C42" s="3"/>
      <c r="D42" s="12">
        <f>SUM(D13:D40)</f>
        <v>15010</v>
      </c>
      <c r="E42" s="1"/>
      <c r="F42" s="1"/>
      <c r="G42" s="1"/>
      <c r="H42" s="1"/>
      <c r="I42" s="1"/>
      <c r="J42" s="1"/>
    </row>
    <row r="43" spans="1:10" x14ac:dyDescent="0.25">
      <c r="A43" s="6" t="s">
        <v>19</v>
      </c>
      <c r="B43" s="3"/>
      <c r="C43" s="3"/>
      <c r="D43" s="12">
        <f>D42*0.09</f>
        <v>1350.8999999999999</v>
      </c>
      <c r="E43" s="1"/>
      <c r="F43" s="1"/>
      <c r="G43" s="1"/>
      <c r="H43" s="1"/>
      <c r="I43" s="1"/>
      <c r="J43" s="1"/>
    </row>
    <row r="44" spans="1:10" x14ac:dyDescent="0.25">
      <c r="A44" s="6" t="s">
        <v>20</v>
      </c>
      <c r="B44" s="3"/>
      <c r="C44" s="3"/>
      <c r="D44" s="12">
        <v>100</v>
      </c>
      <c r="E44" s="1"/>
      <c r="F44" s="1"/>
      <c r="G44" s="1"/>
      <c r="H44" s="1"/>
      <c r="I44" s="1"/>
      <c r="J44" s="1"/>
    </row>
    <row r="45" spans="1:10" x14ac:dyDescent="0.25">
      <c r="A45" s="6"/>
      <c r="B45" s="3"/>
      <c r="C45" s="3"/>
      <c r="D45" s="12"/>
      <c r="E45" s="1"/>
      <c r="F45" s="1"/>
      <c r="G45" s="1"/>
      <c r="H45" s="1"/>
      <c r="I45" s="1"/>
      <c r="J45" s="1"/>
    </row>
    <row r="46" spans="1:10" x14ac:dyDescent="0.25">
      <c r="A46" s="6" t="s">
        <v>21</v>
      </c>
      <c r="B46" s="3"/>
      <c r="C46" s="3"/>
      <c r="D46" s="12">
        <f>SUM(D42:D45)</f>
        <v>16460.900000000001</v>
      </c>
      <c r="E46" s="1"/>
      <c r="F46" s="1"/>
      <c r="G46" s="1"/>
      <c r="H46" s="1"/>
      <c r="I46" s="1"/>
      <c r="J46" s="1"/>
    </row>
    <row r="47" spans="1:10" x14ac:dyDescent="0.25">
      <c r="B47" s="1"/>
      <c r="C47" s="1"/>
      <c r="D47" s="11"/>
      <c r="E47" s="1"/>
      <c r="F47" s="1"/>
      <c r="G47" s="1"/>
      <c r="H47" s="1"/>
      <c r="I47" s="1"/>
      <c r="J47" s="1"/>
    </row>
    <row r="48" spans="1:10" x14ac:dyDescent="0.25">
      <c r="B48" s="1"/>
      <c r="C48" s="1"/>
      <c r="D48" s="11"/>
      <c r="E48" s="1"/>
      <c r="F48" s="1"/>
      <c r="G48" s="1"/>
      <c r="H48" s="1"/>
      <c r="I48" s="1"/>
      <c r="J48" s="1"/>
    </row>
    <row r="49" spans="2:10" x14ac:dyDescent="0.25">
      <c r="B49" s="1"/>
      <c r="C49" s="1"/>
      <c r="D49" s="1"/>
      <c r="E49" s="1"/>
      <c r="F49" s="1"/>
      <c r="G49" s="1"/>
      <c r="H49" s="1"/>
      <c r="I49" s="1"/>
      <c r="J49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87A5E-2842-47A3-8795-FAB20798EF9A}">
  <dimension ref="A3:E39"/>
  <sheetViews>
    <sheetView workbookViewId="0">
      <selection activeCell="I32" sqref="I32"/>
    </sheetView>
  </sheetViews>
  <sheetFormatPr defaultRowHeight="15" x14ac:dyDescent="0.25"/>
  <cols>
    <col min="1" max="1" width="26.7109375" customWidth="1"/>
  </cols>
  <sheetData>
    <row r="3" spans="1:5" x14ac:dyDescent="0.25">
      <c r="A3" s="7" t="s">
        <v>15</v>
      </c>
      <c r="B3" s="8" t="s">
        <v>5</v>
      </c>
      <c r="C3" s="8" t="s">
        <v>6</v>
      </c>
      <c r="D3" s="8" t="s">
        <v>7</v>
      </c>
      <c r="E3" s="9" t="s">
        <v>9</v>
      </c>
    </row>
    <row r="4" spans="1:5" x14ac:dyDescent="0.25">
      <c r="A4" s="6" t="s">
        <v>0</v>
      </c>
      <c r="B4" s="3">
        <v>1</v>
      </c>
      <c r="C4" s="3">
        <v>1</v>
      </c>
      <c r="D4" s="3">
        <v>1</v>
      </c>
      <c r="E4" s="4">
        <v>4</v>
      </c>
    </row>
    <row r="5" spans="1:5" x14ac:dyDescent="0.25">
      <c r="A5" s="6" t="s">
        <v>1</v>
      </c>
      <c r="B5" s="3">
        <v>1</v>
      </c>
      <c r="C5" s="3">
        <v>1</v>
      </c>
      <c r="D5" s="3">
        <v>1</v>
      </c>
      <c r="E5" s="4">
        <v>12</v>
      </c>
    </row>
    <row r="6" spans="1:5" x14ac:dyDescent="0.25">
      <c r="A6" s="6" t="s">
        <v>2</v>
      </c>
      <c r="B6" s="3"/>
      <c r="C6" s="3">
        <v>1</v>
      </c>
      <c r="D6" s="3">
        <v>1</v>
      </c>
      <c r="E6" s="3" t="s">
        <v>10</v>
      </c>
    </row>
    <row r="7" spans="1:5" x14ac:dyDescent="0.25">
      <c r="A7" s="6" t="s">
        <v>3</v>
      </c>
      <c r="B7" s="3"/>
      <c r="C7" s="3">
        <v>1</v>
      </c>
      <c r="D7" s="3">
        <v>1</v>
      </c>
      <c r="E7" s="4">
        <v>2</v>
      </c>
    </row>
    <row r="8" spans="1:5" x14ac:dyDescent="0.25">
      <c r="A8" s="6" t="s">
        <v>4</v>
      </c>
      <c r="B8" s="3"/>
      <c r="C8" s="3"/>
      <c r="D8" s="3">
        <v>1</v>
      </c>
      <c r="E8" s="4" t="s">
        <v>10</v>
      </c>
    </row>
    <row r="9" spans="1:5" x14ac:dyDescent="0.25">
      <c r="A9" s="5" t="s">
        <v>39</v>
      </c>
      <c r="B9" s="1">
        <v>5</v>
      </c>
      <c r="C9" s="1">
        <v>12</v>
      </c>
      <c r="D9" s="1">
        <v>4</v>
      </c>
      <c r="E9" s="1"/>
    </row>
    <row r="10" spans="1:5" x14ac:dyDescent="0.25">
      <c r="A10" s="5" t="s">
        <v>40</v>
      </c>
      <c r="B10" s="1"/>
      <c r="C10" s="1"/>
      <c r="D10" s="1"/>
      <c r="E10" s="1"/>
    </row>
    <row r="11" spans="1:5" x14ac:dyDescent="0.25">
      <c r="A11" s="6" t="s">
        <v>8</v>
      </c>
      <c r="B11" s="3">
        <v>5</v>
      </c>
      <c r="C11" s="3">
        <v>4</v>
      </c>
      <c r="D11" s="3">
        <v>1</v>
      </c>
      <c r="E11" s="1"/>
    </row>
    <row r="14" spans="1:5" x14ac:dyDescent="0.25">
      <c r="A14" s="17" t="s">
        <v>29</v>
      </c>
      <c r="B14" s="2"/>
      <c r="C14" s="2"/>
      <c r="D14" s="2"/>
    </row>
    <row r="15" spans="1:5" x14ac:dyDescent="0.25">
      <c r="A15" s="2" t="s">
        <v>30</v>
      </c>
      <c r="B15" s="2">
        <v>21</v>
      </c>
      <c r="C15" s="18">
        <v>72</v>
      </c>
      <c r="D15" s="18">
        <f>B15*C15</f>
        <v>1512</v>
      </c>
    </row>
    <row r="16" spans="1:5" x14ac:dyDescent="0.25">
      <c r="A16" s="2" t="s">
        <v>31</v>
      </c>
      <c r="B16" s="2">
        <v>21</v>
      </c>
      <c r="C16" s="18">
        <v>84</v>
      </c>
      <c r="D16" s="18">
        <f>B16*C16</f>
        <v>1764</v>
      </c>
    </row>
    <row r="18" spans="1:4" x14ac:dyDescent="0.25">
      <c r="A18" s="17" t="s">
        <v>32</v>
      </c>
      <c r="B18" s="2"/>
      <c r="C18" s="2"/>
      <c r="D18" s="2"/>
    </row>
    <row r="19" spans="1:4" x14ac:dyDescent="0.25">
      <c r="A19" s="2" t="s">
        <v>34</v>
      </c>
      <c r="B19" s="2">
        <v>10</v>
      </c>
      <c r="C19" s="18">
        <v>165</v>
      </c>
      <c r="D19" s="18">
        <f>B19*C19</f>
        <v>1650</v>
      </c>
    </row>
    <row r="20" spans="1:4" x14ac:dyDescent="0.25">
      <c r="A20" s="2" t="s">
        <v>33</v>
      </c>
      <c r="B20" s="2">
        <v>10</v>
      </c>
      <c r="C20" s="18">
        <v>238</v>
      </c>
      <c r="D20" s="18">
        <f>B20*C20</f>
        <v>2380</v>
      </c>
    </row>
    <row r="21" spans="1:4" x14ac:dyDescent="0.25">
      <c r="A21" s="2" t="s">
        <v>35</v>
      </c>
      <c r="B21" s="2">
        <v>10</v>
      </c>
      <c r="C21" s="18">
        <v>19</v>
      </c>
      <c r="D21" s="18">
        <f t="shared" ref="D21:D24" si="0">B21*C21</f>
        <v>190</v>
      </c>
    </row>
    <row r="22" spans="1:4" x14ac:dyDescent="0.25">
      <c r="A22" s="2" t="s">
        <v>36</v>
      </c>
      <c r="B22" s="2">
        <v>10</v>
      </c>
      <c r="C22" s="18">
        <v>48</v>
      </c>
      <c r="D22" s="18">
        <f t="shared" si="0"/>
        <v>480</v>
      </c>
    </row>
    <row r="23" spans="1:4" x14ac:dyDescent="0.25">
      <c r="A23" s="2" t="s">
        <v>37</v>
      </c>
      <c r="B23" s="2">
        <v>10</v>
      </c>
      <c r="C23" s="18">
        <v>9</v>
      </c>
      <c r="D23" s="18">
        <f t="shared" si="0"/>
        <v>90</v>
      </c>
    </row>
    <row r="24" spans="1:4" x14ac:dyDescent="0.25">
      <c r="A24" s="2" t="s">
        <v>38</v>
      </c>
      <c r="B24" s="2">
        <v>10</v>
      </c>
      <c r="C24" s="18">
        <v>9</v>
      </c>
      <c r="D24" s="18">
        <f t="shared" si="0"/>
        <v>90</v>
      </c>
    </row>
    <row r="25" spans="1:4" x14ac:dyDescent="0.25">
      <c r="C25" s="16"/>
    </row>
    <row r="26" spans="1:4" x14ac:dyDescent="0.25">
      <c r="C26" s="16"/>
    </row>
    <row r="27" spans="1:4" x14ac:dyDescent="0.25">
      <c r="A27" s="7" t="s">
        <v>16</v>
      </c>
      <c r="B27" s="3"/>
      <c r="C27" s="11"/>
      <c r="D27" s="1"/>
    </row>
    <row r="28" spans="1:4" x14ac:dyDescent="0.25">
      <c r="A28" s="6" t="s">
        <v>17</v>
      </c>
      <c r="B28" s="3">
        <v>10</v>
      </c>
      <c r="C28" s="12">
        <v>310</v>
      </c>
      <c r="D28" s="12">
        <f>B28*C28</f>
        <v>3100</v>
      </c>
    </row>
    <row r="29" spans="1:4" x14ac:dyDescent="0.25">
      <c r="A29" s="6" t="s">
        <v>28</v>
      </c>
      <c r="B29" s="3"/>
      <c r="C29" s="12"/>
      <c r="D29" s="12">
        <v>300</v>
      </c>
    </row>
    <row r="30" spans="1:4" x14ac:dyDescent="0.25">
      <c r="C30" s="16"/>
    </row>
    <row r="31" spans="1:4" x14ac:dyDescent="0.25">
      <c r="C31" s="16"/>
    </row>
    <row r="32" spans="1:4" x14ac:dyDescent="0.25">
      <c r="C32" s="16"/>
    </row>
    <row r="33" spans="1:4" x14ac:dyDescent="0.25">
      <c r="C33" s="16"/>
    </row>
    <row r="34" spans="1:4" x14ac:dyDescent="0.25">
      <c r="A34" s="10" t="s">
        <v>22</v>
      </c>
      <c r="B34" s="1"/>
      <c r="C34" s="1"/>
      <c r="D34" s="1"/>
    </row>
    <row r="35" spans="1:4" x14ac:dyDescent="0.25">
      <c r="A35" s="6" t="s">
        <v>18</v>
      </c>
      <c r="B35" s="3"/>
      <c r="C35" s="3"/>
      <c r="D35" s="12">
        <f>SUM(D12:D33)</f>
        <v>11556</v>
      </c>
    </row>
    <row r="36" spans="1:4" x14ac:dyDescent="0.25">
      <c r="A36" s="6" t="s">
        <v>19</v>
      </c>
      <c r="B36" s="3"/>
      <c r="C36" s="3"/>
      <c r="D36" s="12">
        <f>D35*0.09</f>
        <v>1040.04</v>
      </c>
    </row>
    <row r="37" spans="1:4" x14ac:dyDescent="0.25">
      <c r="A37" s="6" t="s">
        <v>20</v>
      </c>
      <c r="B37" s="3"/>
      <c r="C37" s="3"/>
      <c r="D37" s="12">
        <v>100</v>
      </c>
    </row>
    <row r="38" spans="1:4" x14ac:dyDescent="0.25">
      <c r="A38" s="6"/>
      <c r="B38" s="3"/>
      <c r="C38" s="3"/>
      <c r="D38" s="12"/>
    </row>
    <row r="39" spans="1:4" x14ac:dyDescent="0.25">
      <c r="A39" s="6" t="s">
        <v>21</v>
      </c>
      <c r="B39" s="3"/>
      <c r="C39" s="3"/>
      <c r="D39" s="12">
        <f>SUM(D35:D38)</f>
        <v>12696.04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A5D57-C77F-4A76-B705-B26508A318F9}">
  <dimension ref="A5:B6"/>
  <sheetViews>
    <sheetView workbookViewId="0">
      <selection activeCell="A7" sqref="A7"/>
    </sheetView>
  </sheetViews>
  <sheetFormatPr defaultRowHeight="15" x14ac:dyDescent="0.25"/>
  <cols>
    <col min="1" max="1" width="12.7109375" customWidth="1"/>
  </cols>
  <sheetData>
    <row r="5" spans="1:2" x14ac:dyDescent="0.25">
      <c r="A5" t="s">
        <v>1</v>
      </c>
      <c r="B5">
        <v>10</v>
      </c>
    </row>
    <row r="6" spans="1:2" x14ac:dyDescent="0.25">
      <c r="A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SubConn+Blue Robotics</vt:lpstr>
      <vt:lpstr>Suburban+Blue Robotics</vt:lpstr>
      <vt:lpstr>Endcap List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2022-10-25T17:08:50Z</dcterms:created>
  <dcterms:modified xsi:type="dcterms:W3CDTF">2022-11-01T17:23:21Z</dcterms:modified>
</cp:coreProperties>
</file>