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3360" windowHeight="99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P30" i="1" l="1"/>
  <c r="P27" i="1" l="1"/>
  <c r="P28" i="1"/>
  <c r="P29" i="1"/>
  <c r="P31" i="1"/>
  <c r="P32" i="1"/>
  <c r="P33" i="1"/>
  <c r="P34" i="1"/>
  <c r="P36" i="1"/>
  <c r="P37" i="1"/>
  <c r="P38" i="1"/>
  <c r="P40" i="1"/>
  <c r="P41" i="1"/>
  <c r="P42" i="1"/>
  <c r="P43" i="1"/>
  <c r="P44" i="1"/>
  <c r="P45" i="1"/>
  <c r="N35" i="1"/>
  <c r="M35" i="1"/>
  <c r="L35" i="1"/>
  <c r="K35" i="1"/>
  <c r="J35" i="1"/>
  <c r="I35" i="1"/>
  <c r="P21" i="1"/>
  <c r="P4" i="1"/>
  <c r="P5" i="1"/>
  <c r="P6" i="1"/>
  <c r="P7" i="1"/>
  <c r="P8" i="1"/>
  <c r="P9" i="1"/>
  <c r="P10" i="1"/>
  <c r="P11" i="1"/>
  <c r="P13" i="1"/>
  <c r="P14" i="1"/>
  <c r="P15" i="1"/>
  <c r="P17" i="1"/>
  <c r="N12" i="1"/>
  <c r="M12" i="1"/>
  <c r="L12" i="1"/>
  <c r="K12" i="1"/>
  <c r="J12" i="1"/>
  <c r="I12" i="1"/>
  <c r="D12" i="1"/>
  <c r="F12" i="1"/>
  <c r="E12" i="1"/>
  <c r="G12" i="1"/>
  <c r="C12" i="1"/>
  <c r="B12" i="1"/>
  <c r="P3" i="1"/>
  <c r="P35" i="1" l="1"/>
  <c r="P12" i="1"/>
</calcChain>
</file>

<file path=xl/sharedStrings.xml><?xml version="1.0" encoding="utf-8"?>
<sst xmlns="http://schemas.openxmlformats.org/spreadsheetml/2006/main" count="63" uniqueCount="38">
  <si>
    <t>LCB flavor</t>
  </si>
  <si>
    <t>Tethys</t>
  </si>
  <si>
    <t>Daphne</t>
  </si>
  <si>
    <t>Makai</t>
  </si>
  <si>
    <t>Ahi</t>
  </si>
  <si>
    <t>Aku</t>
  </si>
  <si>
    <t>Opah</t>
  </si>
  <si>
    <t>MK</t>
  </si>
  <si>
    <t>MBARI 4</t>
  </si>
  <si>
    <t>MBARI 5</t>
  </si>
  <si>
    <t>MBARI 6</t>
  </si>
  <si>
    <t>DHS</t>
  </si>
  <si>
    <t>Mesobot</t>
  </si>
  <si>
    <t>232-5</t>
  </si>
  <si>
    <t>232-12</t>
  </si>
  <si>
    <t>232-Batt</t>
  </si>
  <si>
    <t>485-Batt</t>
  </si>
  <si>
    <t>485-Batt-5A</t>
  </si>
  <si>
    <t>232-Batt-5A</t>
  </si>
  <si>
    <t>Analog</t>
  </si>
  <si>
    <t>232-24-5A</t>
  </si>
  <si>
    <t>LV PS</t>
  </si>
  <si>
    <t>HV PS</t>
  </si>
  <si>
    <t>MB</t>
  </si>
  <si>
    <t>LCB Backplane</t>
  </si>
  <si>
    <t>Total:</t>
  </si>
  <si>
    <t>Totals:</t>
  </si>
  <si>
    <t>Order:</t>
  </si>
  <si>
    <t>Melia</t>
  </si>
  <si>
    <t>Spare</t>
  </si>
  <si>
    <t>Battery backplane</t>
  </si>
  <si>
    <t>Umb. Breakout</t>
  </si>
  <si>
    <t>Antenna</t>
  </si>
  <si>
    <t>VB Valve</t>
  </si>
  <si>
    <t>maxon motor</t>
  </si>
  <si>
    <t>unconfigured</t>
  </si>
  <si>
    <t>To order</t>
  </si>
  <si>
    <t>Off-12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</si>
</sst>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5"/>
  <sheetViews>
    <sheetView tabSelected="1" topLeftCell="A13" workbookViewId="0">
      <selection activeCell="E37" sqref="E37"/>
    </sheetView>
  </sheetViews>
  <sheetFormatPr defaultRowHeight="15" x14ac:dyDescent="0.25"/>
  <cols>
    <col min="1" max="1" width="20.85546875" customWidth="1"/>
    <col min="2" max="2" width="9.28515625" customWidth="1"/>
  </cols>
  <sheetData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29</v>
      </c>
      <c r="P2" t="s">
        <v>26</v>
      </c>
      <c r="Q2" t="s">
        <v>27</v>
      </c>
    </row>
    <row r="3" spans="1:17" x14ac:dyDescent="0.25">
      <c r="A3" t="s">
        <v>19</v>
      </c>
      <c r="B3">
        <v>2</v>
      </c>
      <c r="C3">
        <v>2</v>
      </c>
      <c r="D3">
        <v>2</v>
      </c>
      <c r="E3">
        <v>2</v>
      </c>
      <c r="F3">
        <v>2</v>
      </c>
      <c r="G3">
        <v>2</v>
      </c>
      <c r="I3">
        <v>2</v>
      </c>
      <c r="J3">
        <v>2</v>
      </c>
      <c r="K3">
        <v>2</v>
      </c>
      <c r="L3">
        <v>2</v>
      </c>
      <c r="M3">
        <v>1</v>
      </c>
      <c r="O3">
        <v>4</v>
      </c>
      <c r="P3">
        <f t="shared" ref="P3:P15" si="0">SUM(B3:O3)</f>
        <v>25</v>
      </c>
    </row>
    <row r="4" spans="1:17" x14ac:dyDescent="0.25">
      <c r="A4" t="s">
        <v>13</v>
      </c>
      <c r="B4">
        <v>2</v>
      </c>
      <c r="C4">
        <v>2</v>
      </c>
      <c r="D4">
        <v>1</v>
      </c>
      <c r="E4">
        <v>1</v>
      </c>
      <c r="F4">
        <v>1</v>
      </c>
      <c r="G4">
        <v>1</v>
      </c>
      <c r="I4">
        <v>2</v>
      </c>
      <c r="J4">
        <v>2</v>
      </c>
      <c r="K4">
        <v>2</v>
      </c>
      <c r="L4">
        <v>2</v>
      </c>
      <c r="M4">
        <v>2</v>
      </c>
      <c r="O4">
        <v>2</v>
      </c>
      <c r="P4">
        <f t="shared" si="0"/>
        <v>20</v>
      </c>
    </row>
    <row r="5" spans="1:17" x14ac:dyDescent="0.25">
      <c r="A5" t="s">
        <v>14</v>
      </c>
      <c r="B5">
        <v>4</v>
      </c>
      <c r="C5">
        <v>4</v>
      </c>
      <c r="D5">
        <v>4</v>
      </c>
      <c r="E5">
        <v>4</v>
      </c>
      <c r="F5">
        <v>4</v>
      </c>
      <c r="G5">
        <v>4</v>
      </c>
      <c r="I5">
        <v>5</v>
      </c>
      <c r="J5">
        <v>5</v>
      </c>
      <c r="K5">
        <v>5</v>
      </c>
      <c r="L5">
        <v>5</v>
      </c>
      <c r="M5">
        <v>4</v>
      </c>
      <c r="O5">
        <v>4</v>
      </c>
      <c r="P5">
        <f t="shared" si="0"/>
        <v>52</v>
      </c>
    </row>
    <row r="6" spans="1:17" x14ac:dyDescent="0.25">
      <c r="A6" t="s">
        <v>15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P6">
        <f t="shared" si="0"/>
        <v>6</v>
      </c>
    </row>
    <row r="7" spans="1:17" x14ac:dyDescent="0.25">
      <c r="A7" t="s">
        <v>18</v>
      </c>
      <c r="B7">
        <v>2</v>
      </c>
      <c r="C7">
        <v>2</v>
      </c>
      <c r="D7">
        <v>3</v>
      </c>
      <c r="E7">
        <v>3</v>
      </c>
      <c r="F7">
        <v>3</v>
      </c>
      <c r="G7">
        <v>3</v>
      </c>
      <c r="I7">
        <v>2</v>
      </c>
      <c r="J7">
        <v>2</v>
      </c>
      <c r="K7">
        <v>2</v>
      </c>
      <c r="L7">
        <v>2</v>
      </c>
      <c r="M7">
        <v>1</v>
      </c>
      <c r="O7">
        <v>5</v>
      </c>
      <c r="P7">
        <f t="shared" si="0"/>
        <v>30</v>
      </c>
    </row>
    <row r="8" spans="1:17" x14ac:dyDescent="0.25">
      <c r="A8" t="s">
        <v>16</v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P8">
        <f t="shared" si="0"/>
        <v>18</v>
      </c>
    </row>
    <row r="9" spans="1:17" x14ac:dyDescent="0.25">
      <c r="A9" t="s">
        <v>17</v>
      </c>
      <c r="B9">
        <v>2</v>
      </c>
      <c r="C9">
        <v>2</v>
      </c>
      <c r="D9">
        <v>2</v>
      </c>
      <c r="E9">
        <v>2</v>
      </c>
      <c r="F9">
        <v>2</v>
      </c>
      <c r="G9">
        <v>2</v>
      </c>
      <c r="I9">
        <v>5</v>
      </c>
      <c r="J9">
        <v>5</v>
      </c>
      <c r="K9">
        <v>5</v>
      </c>
      <c r="L9">
        <v>5</v>
      </c>
      <c r="M9">
        <v>5</v>
      </c>
      <c r="O9">
        <v>5</v>
      </c>
      <c r="P9">
        <f t="shared" si="0"/>
        <v>42</v>
      </c>
    </row>
    <row r="10" spans="1:17" x14ac:dyDescent="0.25">
      <c r="A10" t="s">
        <v>20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I10">
        <v>1</v>
      </c>
      <c r="J10">
        <v>1</v>
      </c>
      <c r="K10">
        <v>1</v>
      </c>
      <c r="L10">
        <v>1</v>
      </c>
      <c r="M10">
        <v>3</v>
      </c>
      <c r="O10">
        <v>2</v>
      </c>
      <c r="P10">
        <f t="shared" si="0"/>
        <v>15</v>
      </c>
    </row>
    <row r="11" spans="1:17" x14ac:dyDescent="0.25">
      <c r="A11" t="s">
        <v>35</v>
      </c>
      <c r="N11">
        <v>24</v>
      </c>
      <c r="O11">
        <v>5</v>
      </c>
      <c r="P11">
        <f t="shared" si="0"/>
        <v>29</v>
      </c>
    </row>
    <row r="12" spans="1:17" x14ac:dyDescent="0.25">
      <c r="A12" t="s">
        <v>25</v>
      </c>
      <c r="B12">
        <f t="shared" ref="B12:G12" si="1">SUM(B3:B10)</f>
        <v>17</v>
      </c>
      <c r="C12">
        <f t="shared" si="1"/>
        <v>17</v>
      </c>
      <c r="D12">
        <f t="shared" si="1"/>
        <v>17</v>
      </c>
      <c r="E12">
        <f t="shared" si="1"/>
        <v>17</v>
      </c>
      <c r="F12">
        <f t="shared" si="1"/>
        <v>17</v>
      </c>
      <c r="G12">
        <f t="shared" si="1"/>
        <v>17</v>
      </c>
      <c r="I12">
        <f>SUM(I3:I10)</f>
        <v>17</v>
      </c>
      <c r="J12">
        <f>SUM(J3:J10)</f>
        <v>17</v>
      </c>
      <c r="K12">
        <f>SUM(K3:K10)</f>
        <v>17</v>
      </c>
      <c r="L12">
        <f>SUM(L3:L10)</f>
        <v>17</v>
      </c>
      <c r="M12">
        <f>SUM(M3:M10)</f>
        <v>16</v>
      </c>
      <c r="N12">
        <f>SUM(N3:N11)</f>
        <v>24</v>
      </c>
      <c r="P12">
        <f t="shared" si="0"/>
        <v>210</v>
      </c>
    </row>
    <row r="13" spans="1:17" x14ac:dyDescent="0.25">
      <c r="A13" t="s">
        <v>24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2</v>
      </c>
      <c r="O13">
        <v>2</v>
      </c>
      <c r="P13">
        <f t="shared" si="0"/>
        <v>16</v>
      </c>
    </row>
    <row r="14" spans="1:17" x14ac:dyDescent="0.25">
      <c r="A14" t="s">
        <v>21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5</v>
      </c>
      <c r="P14">
        <f t="shared" si="0"/>
        <v>18</v>
      </c>
    </row>
    <row r="15" spans="1:17" x14ac:dyDescent="0.25">
      <c r="A15" t="s">
        <v>22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5</v>
      </c>
      <c r="P15">
        <f t="shared" si="0"/>
        <v>18</v>
      </c>
    </row>
    <row r="17" spans="1:17" x14ac:dyDescent="0.25">
      <c r="A17" t="s">
        <v>23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2</v>
      </c>
      <c r="O17">
        <v>4</v>
      </c>
      <c r="P17">
        <f>SUM(B17:O17)</f>
        <v>18</v>
      </c>
    </row>
    <row r="18" spans="1:17" x14ac:dyDescent="0.25">
      <c r="A18" t="s">
        <v>33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5</v>
      </c>
    </row>
    <row r="19" spans="1:17" x14ac:dyDescent="0.25">
      <c r="A19" t="s">
        <v>30</v>
      </c>
      <c r="B19">
        <v>2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M19">
        <v>2</v>
      </c>
      <c r="N19">
        <v>2</v>
      </c>
      <c r="O19">
        <v>4</v>
      </c>
    </row>
    <row r="20" spans="1:17" x14ac:dyDescent="0.25">
      <c r="A20" t="s">
        <v>31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4</v>
      </c>
    </row>
    <row r="21" spans="1:17" x14ac:dyDescent="0.25">
      <c r="A21" t="s">
        <v>34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10</v>
      </c>
      <c r="P21">
        <f t="shared" ref="P21" si="2">SUM(P17:P20)</f>
        <v>18</v>
      </c>
    </row>
    <row r="22" spans="1:17" x14ac:dyDescent="0.25">
      <c r="A22" t="s">
        <v>32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20</v>
      </c>
      <c r="P22">
        <v>1</v>
      </c>
    </row>
    <row r="26" spans="1:17" x14ac:dyDescent="0.25">
      <c r="A26" s="1" t="s">
        <v>0</v>
      </c>
      <c r="B26" s="1"/>
      <c r="C26" s="1"/>
      <c r="D26" s="1"/>
      <c r="E26" s="1"/>
      <c r="F26" s="1"/>
      <c r="G26" s="1"/>
      <c r="H26" s="1"/>
      <c r="I26" s="1" t="s">
        <v>7</v>
      </c>
      <c r="J26" s="1" t="s">
        <v>8</v>
      </c>
      <c r="K26" s="1" t="s">
        <v>9</v>
      </c>
      <c r="L26" s="1" t="s">
        <v>10</v>
      </c>
      <c r="M26" s="1" t="s">
        <v>11</v>
      </c>
      <c r="N26" s="1" t="s">
        <v>12</v>
      </c>
      <c r="O26" s="1" t="s">
        <v>29</v>
      </c>
      <c r="P26" s="1" t="s">
        <v>36</v>
      </c>
      <c r="Q26" s="1"/>
    </row>
    <row r="27" spans="1:17" x14ac:dyDescent="0.25">
      <c r="A27" t="s">
        <v>19</v>
      </c>
      <c r="I27">
        <v>2</v>
      </c>
      <c r="J27">
        <v>2</v>
      </c>
      <c r="K27">
        <v>2</v>
      </c>
      <c r="L27">
        <v>2</v>
      </c>
      <c r="M27">
        <v>1</v>
      </c>
      <c r="O27">
        <v>4</v>
      </c>
      <c r="P27">
        <f>SUM(I27:O27)</f>
        <v>13</v>
      </c>
    </row>
    <row r="28" spans="1:17" x14ac:dyDescent="0.25">
      <c r="A28" t="s">
        <v>13</v>
      </c>
      <c r="I28">
        <v>1</v>
      </c>
      <c r="J28">
        <v>1</v>
      </c>
      <c r="K28">
        <v>1</v>
      </c>
      <c r="L28">
        <v>1</v>
      </c>
      <c r="M28">
        <v>2</v>
      </c>
      <c r="O28">
        <v>2</v>
      </c>
      <c r="P28">
        <f>SUM(I28:O28)</f>
        <v>8</v>
      </c>
    </row>
    <row r="29" spans="1:17" x14ac:dyDescent="0.25">
      <c r="A29" t="s">
        <v>14</v>
      </c>
      <c r="I29">
        <v>4</v>
      </c>
      <c r="J29">
        <v>4</v>
      </c>
      <c r="K29">
        <v>4</v>
      </c>
      <c r="L29">
        <v>4</v>
      </c>
      <c r="M29">
        <v>4</v>
      </c>
      <c r="O29">
        <v>4</v>
      </c>
      <c r="P29">
        <f>SUM(I29:O29)</f>
        <v>24</v>
      </c>
    </row>
    <row r="30" spans="1:17" x14ac:dyDescent="0.25">
      <c r="A30" t="s">
        <v>37</v>
      </c>
      <c r="I30">
        <v>1</v>
      </c>
      <c r="J30">
        <v>1</v>
      </c>
      <c r="K30">
        <v>1</v>
      </c>
      <c r="L30">
        <v>1</v>
      </c>
      <c r="M30">
        <v>1</v>
      </c>
      <c r="O30">
        <v>1</v>
      </c>
      <c r="P30">
        <f>SUM(I30:O30)</f>
        <v>6</v>
      </c>
    </row>
    <row r="31" spans="1:17" x14ac:dyDescent="0.25">
      <c r="A31" t="s">
        <v>18</v>
      </c>
      <c r="I31">
        <v>2</v>
      </c>
      <c r="J31">
        <v>2</v>
      </c>
      <c r="K31">
        <v>2</v>
      </c>
      <c r="L31">
        <v>2</v>
      </c>
      <c r="M31">
        <v>1</v>
      </c>
      <c r="O31">
        <v>3</v>
      </c>
      <c r="P31">
        <f>SUM(I31:O31)</f>
        <v>12</v>
      </c>
    </row>
    <row r="32" spans="1:17" x14ac:dyDescent="0.25">
      <c r="A32" t="s">
        <v>17</v>
      </c>
      <c r="I32">
        <v>5</v>
      </c>
      <c r="J32">
        <v>5</v>
      </c>
      <c r="K32">
        <v>5</v>
      </c>
      <c r="L32">
        <v>5</v>
      </c>
      <c r="M32">
        <v>5</v>
      </c>
      <c r="O32">
        <v>5</v>
      </c>
      <c r="P32">
        <f t="shared" ref="P32:P38" si="3">SUM(I32:O32)</f>
        <v>30</v>
      </c>
    </row>
    <row r="33" spans="1:16" x14ac:dyDescent="0.25">
      <c r="A33" t="s">
        <v>20</v>
      </c>
      <c r="I33">
        <v>1</v>
      </c>
      <c r="J33">
        <v>1</v>
      </c>
      <c r="K33">
        <v>1</v>
      </c>
      <c r="L33">
        <v>1</v>
      </c>
      <c r="M33">
        <v>3</v>
      </c>
      <c r="O33">
        <v>2</v>
      </c>
      <c r="P33">
        <f t="shared" si="3"/>
        <v>9</v>
      </c>
    </row>
    <row r="34" spans="1:16" x14ac:dyDescent="0.25">
      <c r="A34" t="s">
        <v>35</v>
      </c>
      <c r="N34">
        <v>24</v>
      </c>
      <c r="O34">
        <v>5</v>
      </c>
      <c r="P34">
        <f t="shared" si="3"/>
        <v>29</v>
      </c>
    </row>
    <row r="35" spans="1:16" x14ac:dyDescent="0.25">
      <c r="A35" t="s">
        <v>25</v>
      </c>
      <c r="I35">
        <f>SUM(I27:I33)</f>
        <v>16</v>
      </c>
      <c r="J35">
        <f>SUM(J27:J33)</f>
        <v>16</v>
      </c>
      <c r="K35">
        <f>SUM(K27:K33)</f>
        <v>16</v>
      </c>
      <c r="L35">
        <f>SUM(L27:L33)</f>
        <v>16</v>
      </c>
      <c r="M35">
        <f>SUM(M27:M33)</f>
        <v>17</v>
      </c>
      <c r="N35">
        <f>SUM(N27:N34)</f>
        <v>24</v>
      </c>
      <c r="P35">
        <f t="shared" si="3"/>
        <v>105</v>
      </c>
    </row>
    <row r="36" spans="1:16" x14ac:dyDescent="0.25">
      <c r="A36" t="s">
        <v>24</v>
      </c>
      <c r="I36">
        <v>1</v>
      </c>
      <c r="J36">
        <v>1</v>
      </c>
      <c r="K36">
        <v>1</v>
      </c>
      <c r="L36">
        <v>1</v>
      </c>
      <c r="M36">
        <v>1</v>
      </c>
      <c r="N36">
        <v>2</v>
      </c>
      <c r="O36">
        <v>2</v>
      </c>
      <c r="P36">
        <f t="shared" si="3"/>
        <v>9</v>
      </c>
    </row>
    <row r="37" spans="1:16" x14ac:dyDescent="0.25">
      <c r="A37" t="s">
        <v>21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5</v>
      </c>
      <c r="P37">
        <f t="shared" si="3"/>
        <v>11</v>
      </c>
    </row>
    <row r="38" spans="1:16" x14ac:dyDescent="0.25">
      <c r="A38" t="s">
        <v>22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5</v>
      </c>
      <c r="P38">
        <f t="shared" si="3"/>
        <v>11</v>
      </c>
    </row>
    <row r="40" spans="1:16" x14ac:dyDescent="0.25">
      <c r="A40" t="s">
        <v>23</v>
      </c>
      <c r="I40">
        <v>1</v>
      </c>
      <c r="J40">
        <v>1</v>
      </c>
      <c r="K40">
        <v>1</v>
      </c>
      <c r="L40">
        <v>1</v>
      </c>
      <c r="M40">
        <v>1</v>
      </c>
      <c r="N40">
        <v>2</v>
      </c>
      <c r="O40">
        <v>4</v>
      </c>
      <c r="P40">
        <f t="shared" ref="P40:P45" si="4">SUM(I40:O40)</f>
        <v>11</v>
      </c>
    </row>
    <row r="41" spans="1:16" x14ac:dyDescent="0.25">
      <c r="A41" t="s">
        <v>33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5</v>
      </c>
      <c r="P41">
        <f t="shared" si="4"/>
        <v>11</v>
      </c>
    </row>
    <row r="42" spans="1:16" x14ac:dyDescent="0.25">
      <c r="A42" t="s">
        <v>30</v>
      </c>
      <c r="I42">
        <v>2</v>
      </c>
      <c r="J42">
        <v>2</v>
      </c>
      <c r="K42">
        <v>2</v>
      </c>
      <c r="L42">
        <v>2</v>
      </c>
      <c r="M42">
        <v>2</v>
      </c>
      <c r="N42">
        <v>2</v>
      </c>
      <c r="O42">
        <v>4</v>
      </c>
      <c r="P42">
        <f t="shared" si="4"/>
        <v>16</v>
      </c>
    </row>
    <row r="43" spans="1:16" x14ac:dyDescent="0.25">
      <c r="A43" t="s">
        <v>31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4</v>
      </c>
      <c r="P43">
        <f t="shared" si="4"/>
        <v>10</v>
      </c>
    </row>
    <row r="44" spans="1:16" x14ac:dyDescent="0.25">
      <c r="A44" t="s">
        <v>34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10</v>
      </c>
      <c r="P44">
        <f t="shared" si="4"/>
        <v>16</v>
      </c>
    </row>
    <row r="45" spans="1:16" x14ac:dyDescent="0.25">
      <c r="A45" t="s">
        <v>32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20</v>
      </c>
      <c r="P45">
        <f t="shared" si="4"/>
        <v>26</v>
      </c>
    </row>
  </sheetData>
  <pageMargins left="0.7" right="0.7" top="0.75" bottom="0.75" header="0.3" footer="0.3"/>
  <pageSetup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Brett</cp:lastModifiedBy>
  <cp:lastPrinted>2017-05-18T19:42:27Z</cp:lastPrinted>
  <dcterms:created xsi:type="dcterms:W3CDTF">2017-05-18T17:05:09Z</dcterms:created>
  <dcterms:modified xsi:type="dcterms:W3CDTF">2017-06-07T15:54:44Z</dcterms:modified>
</cp:coreProperties>
</file>