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Q:\BillsOfMaterials\ME_BOM\"/>
    </mc:Choice>
  </mc:AlternateContent>
  <xr:revisionPtr revIDLastSave="0" documentId="13_ncr:1_{2F2B47AA-90D7-45F2-A811-603B3465CA9E}" xr6:coauthVersionLast="36" xr6:coauthVersionMax="36" xr10:uidLastSave="{00000000-0000-0000-0000-000000000000}"/>
  <bookViews>
    <workbookView xWindow="0" yWindow="435" windowWidth="22860" windowHeight="11385" xr2:uid="{00000000-000D-0000-FFFF-FFFF00000000}"/>
  </bookViews>
  <sheets>
    <sheet name="ME_BOM_ALL" sheetId="1" r:id="rId1"/>
    <sheet name="Sheet 2" sheetId="2" r:id="rId2"/>
    <sheet name="Sheet3" sheetId="3" r:id="rId3"/>
  </sheets>
  <definedNames>
    <definedName name="Z_EA3673C6_C37E_4A8F_89E6_DB1F0435C5AD_.wvu.PrintArea" localSheetId="0" hidden="1">ME_BOM_ALL!$A$1:$S$509</definedName>
    <definedName name="zzz">ME_BOM_ALL!#REF!</definedName>
  </definedNames>
  <calcPr calcId="191029"/>
  <customWorkbookViews>
    <customWorkbookView name="chma - Personal View" guid="{EA3673C6-C37E-4A8F-89E6-DB1F0435C5AD}" mergeInterval="0" personalView="1" maximized="1" xWindow="-9" yWindow="-9" windowWidth="2578" windowHeight="1512" activeSheetId="1"/>
    <customWorkbookView name="Stanley - Personal View" guid="{2CF72D73-78F5-484F-A2E8-0B07E61C1C25}" mergeInterval="0" personalView="1" xWindow="10" yWindow="66" windowWidth="2389" windowHeight="1137" activeSheetId="1"/>
    <customWorkbookView name="Brett - Personal View" guid="{C21ECADC-339A-4A60-9CA6-6577A7D0DBA4}" mergeInterval="0" personalView="1" maximized="1" windowWidth="2493" windowHeight="739" activeSheetId="1"/>
    <customWorkbookView name="meteor - Personal View" guid="{D28D8F5C-31F6-4EBF-9EF7-DBD6623F945D}" mergeInterval="0" personalView="1" maximized="1" windowWidth="1920" windowHeight="985" activeSheetId="1"/>
    <customWorkbookView name="Microsoft Office User - Personal View" guid="{760707FF-3381-AE46-A13B-243126B28F84}" mergeInterval="0" personalView="1" windowWidth="1636" windowHeight="533" activeSheetId="1"/>
    <customWorkbookView name="Brett Hobson - Personal View" guid="{454DC354-15BF-48A3-A7DC-D5413B2AA02D}" mergeInterval="0" personalView="1" xWindow="-1956" windowWidth="1766" windowHeight="1012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1" i="1" l="1"/>
  <c r="L43" i="1"/>
  <c r="L42" i="1"/>
  <c r="L41" i="1"/>
  <c r="L40" i="1"/>
  <c r="L38" i="1"/>
  <c r="L37" i="1"/>
  <c r="L36" i="1"/>
  <c r="L35" i="1"/>
  <c r="L34" i="1"/>
  <c r="L460" i="1"/>
  <c r="L226" i="1"/>
  <c r="L339" i="1"/>
  <c r="L83" i="1"/>
  <c r="L84" i="1"/>
  <c r="L85" i="1"/>
  <c r="L86" i="1"/>
  <c r="L88" i="1"/>
  <c r="L89" i="1"/>
  <c r="L90" i="1"/>
  <c r="L91" i="1"/>
  <c r="L13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46" i="1"/>
  <c r="L47" i="1"/>
  <c r="L48" i="1"/>
  <c r="L49" i="1"/>
  <c r="L50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7" i="1"/>
  <c r="L94" i="1"/>
  <c r="L95" i="1"/>
  <c r="L96" i="1"/>
  <c r="L99" i="1"/>
  <c r="L100" i="1"/>
  <c r="L101" i="1"/>
  <c r="L102" i="1"/>
  <c r="L103" i="1"/>
  <c r="L104" i="1"/>
  <c r="L107" i="1"/>
  <c r="L108" i="1"/>
  <c r="L109" i="1"/>
  <c r="L110" i="1"/>
  <c r="L111" i="1"/>
  <c r="L112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8" i="1"/>
  <c r="L139" i="1"/>
  <c r="L140" i="1"/>
  <c r="L141" i="1"/>
  <c r="L142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9" i="1"/>
  <c r="L190" i="1"/>
  <c r="L191" i="1"/>
  <c r="L192" i="1"/>
  <c r="L194" i="1"/>
  <c r="L193" i="1"/>
  <c r="L195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8" i="1"/>
  <c r="L219" i="1"/>
  <c r="L220" i="1"/>
  <c r="L221" i="1"/>
  <c r="L222" i="1"/>
  <c r="L223" i="1"/>
  <c r="L224" i="1"/>
  <c r="L225" i="1"/>
  <c r="L227" i="1"/>
  <c r="L228" i="1"/>
  <c r="L229" i="1"/>
  <c r="L230" i="1"/>
  <c r="L231" i="1"/>
  <c r="L232" i="1"/>
  <c r="L233" i="1"/>
  <c r="L234" i="1"/>
  <c r="L235" i="1"/>
  <c r="L212" i="1"/>
  <c r="L213" i="1"/>
  <c r="L214" i="1"/>
  <c r="L215" i="1"/>
  <c r="L248" i="1"/>
  <c r="L249" i="1"/>
  <c r="L250" i="1"/>
  <c r="L251" i="1"/>
  <c r="L252" i="1"/>
  <c r="L253" i="1"/>
  <c r="L254" i="1"/>
  <c r="L257" i="1"/>
  <c r="L258" i="1"/>
  <c r="L259" i="1"/>
  <c r="L260" i="1"/>
  <c r="L262" i="1"/>
  <c r="L264" i="1"/>
  <c r="L265" i="1"/>
  <c r="L266" i="1"/>
  <c r="L267" i="1"/>
  <c r="L268" i="1"/>
  <c r="L269" i="1"/>
  <c r="L270" i="1"/>
  <c r="L271" i="1"/>
  <c r="L27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42" i="1"/>
  <c r="L343" i="1"/>
  <c r="L344" i="1"/>
  <c r="L347" i="1"/>
  <c r="L348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510" i="1" s="1"/>
  <c r="L432" i="1"/>
  <c r="L433" i="1"/>
  <c r="L434" i="1"/>
  <c r="L435" i="1"/>
  <c r="L438" i="1"/>
  <c r="L439" i="1"/>
  <c r="L440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3" i="1"/>
  <c r="L464" i="1"/>
  <c r="L465" i="1"/>
  <c r="L466" i="1"/>
  <c r="L469" i="1"/>
  <c r="L470" i="1"/>
  <c r="L471" i="1"/>
  <c r="L472" i="1"/>
  <c r="L473" i="1"/>
  <c r="L474" i="1"/>
  <c r="L475" i="1"/>
  <c r="L476" i="1"/>
  <c r="L477" i="1"/>
  <c r="L478" i="1"/>
  <c r="L481" i="1"/>
  <c r="L482" i="1"/>
  <c r="L484" i="1"/>
  <c r="L485" i="1"/>
  <c r="L486" i="1"/>
  <c r="L487" i="1"/>
  <c r="L490" i="1"/>
  <c r="L491" i="1"/>
  <c r="L492" i="1"/>
  <c r="L493" i="1"/>
  <c r="L494" i="1"/>
  <c r="L495" i="1"/>
  <c r="L496" i="1"/>
  <c r="L499" i="1"/>
  <c r="L500" i="1"/>
  <c r="L501" i="1"/>
  <c r="L502" i="1"/>
  <c r="L505" i="1"/>
  <c r="L506" i="1"/>
  <c r="L507" i="1"/>
  <c r="L50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D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30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<sst xmlns="http://schemas.openxmlformats.org/spreadsheetml/2006/main" count="3107" uniqueCount="1119">
  <si>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</si>
  <si>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</si>
  <si>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</si>
  <si>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</si>
  <si>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</si>
  <si>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</si>
  <si>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</si>
  <si>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</si>
  <si>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</si>
  <si>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</si>
  <si>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</si>
  <si>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</si>
  <si>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</si>
  <si>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</si>
  <si>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</si>
  <si>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</si>
  <si>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</si>
  <si>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</si>
  <si>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</si>
  <si>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</si>
  <si>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</si>
  <si>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</si>
  <si>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</si>
  <si>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</si>
  <si>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</si>
  <si>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</si>
  <si>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</si>
  <si>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</si>
  <si>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</si>
  <si>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</si>
  <si>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</si>
  <si>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</si>
  <si>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</si>
  <si>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</si>
  <si>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</si>
  <si>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</si>
  <si>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</si>
  <si>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</si>
  <si>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</si>
  <si>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</si>
  <si>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</si>
  <si>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</si>
  <si>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</si>
  <si>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</si>
  <si>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</si>
  <si>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</si>
  <si>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</si>
  <si>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</si>
  <si>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</si>
  <si>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</si>
  <si>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</si>
  <si>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</si>
  <si>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</si>
  <si>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</si>
  <si>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</si>
  <si>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</si>
  <si>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</si>
  <si>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</si>
  <si>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</si>
  <si>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</si>
  <si>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</si>
  <si>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</si>
  <si>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</si>
  <si>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</si>
  <si>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</si>
  <si>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</si>
  <si>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</si>
  <si>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</si>
  <si>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</si>
  <si>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</si>
  <si>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</si>
  <si>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</si>
  <si>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</si>
  <si>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</si>
  <si>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</si>
  <si>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</si>
  <si>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</si>
  <si>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</si>
  <si>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</si>
  <si>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</si>
  <si>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</si>
  <si>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</si>
  <si>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</si>
  <si>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</si>
  <si>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</si>
  <si>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</si>
  <si>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</si>
  <si>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</si>
  <si>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</si>
  <si>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</si>
  <si>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</si>
  <si>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</si>
  <si>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</si>
  <si>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</si>
  <si>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</si>
  <si>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</si>
  <si>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</si>
  <si>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</si>
  <si>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</si>
  <si>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</si>
  <si>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</si>
  <si>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</si>
  <si>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</si>
  <si>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</si>
  <si>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</si>
  <si>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</si>
  <si>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</si>
  <si>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</si>
  <si>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</si>
  <si>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</si>
  <si>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</si>
  <si>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</si>
  <si>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</si>
  <si>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</si>
  <si>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</si>
  <si>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</si>
  <si>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</si>
  <si>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</si>
  <si>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</si>
  <si>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</si>
  <si>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</si>
  <si>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</si>
  <si>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</si>
  <si>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</si>
  <si>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</si>
  <si>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</si>
  <si>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</si>
  <si>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</si>
  <si>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</si>
  <si>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</si>
  <si>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</si>
  <si>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</si>
  <si>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</si>
  <si>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</si>
  <si>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</si>
  <si>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</si>
  <si>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</si>
  <si>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</si>
  <si>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</si>
  <si>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</si>
  <si>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</si>
  <si>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</si>
  <si>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</si>
  <si>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</si>
  <si>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</si>
  <si>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</si>
  <si>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</si>
  <si>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</si>
  <si>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</si>
  <si>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</si>
  <si>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</si>
  <si>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</si>
  <si>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</si>
  <si>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</si>
  <si>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</si>
  <si>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</si>
  <si>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</si>
  <si>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</si>
  <si>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</si>
  <si>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</si>
  <si>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</si>
  <si>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</si>
  <si>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</si>
  <si>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</si>
  <si>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</si>
  <si>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</si>
  <si>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</si>
  <si>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</si>
  <si>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</si>
  <si>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</si>
  <si>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</si>
  <si>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</si>
  <si>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</si>
  <si>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</si>
  <si>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</si>
  <si>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</si>
  <si>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</si>
  <si>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</si>
  <si>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</si>
  <si>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</si>
  <si>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</si>
  <si>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</si>
  <si>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</si>
  <si>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</si>
  <si>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</si>
  <si>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</si>
  <si>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</si>
  <si>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</si>
  <si>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</si>
  <si>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</si>
  <si>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</si>
  <si>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</si>
  <si>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</si>
  <si>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</si>
  <si>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</si>
  <si>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</si>
  <si>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</si>
  <si>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</si>
  <si>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</si>
  <si>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</si>
  <si>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</si>
  <si>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</si>
  <si>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</si>
  <si>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</si>
  <si>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</si>
  <si>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</si>
  <si>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</si>
  <si>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</si>
  <si>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</si>
  <si>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</si>
  <si>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</si>
  <si>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</si>
  <si>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</si>
  <si>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</si>
  <si>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</si>
  <si>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</si>
  <si>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</si>
  <si>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</si>
  <si>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</si>
  <si>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</si>
  <si>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</si>
  <si>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</si>
  <si>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</si>
  <si>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</si>
  <si>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</si>
  <si>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</si>
  <si>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</si>
  <si>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</si>
  <si>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</si>
  <si>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</si>
  <si>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</si>
  <si>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</si>
  <si>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</si>
  <si>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</si>
  <si>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</si>
  <si>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</si>
  <si>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</si>
  <si>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</si>
  <si>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</si>
  <si>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</si>
  <si>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</si>
  <si>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</si>
  <si>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</si>
  <si>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</si>
  <si>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</si>
  <si>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</si>
  <si>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</si>
  <si>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</si>
  <si>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</si>
  <si>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</si>
  <si>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</si>
  <si>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</si>
  <si>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</si>
  <si>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</si>
  <si>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</si>
  <si>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</si>
  <si>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</si>
  <si>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</si>
  <si>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</si>
  <si>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</si>
  <si>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</si>
  <si>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</si>
  <si>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</si>
  <si>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</si>
  <si>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</si>
  <si>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</si>
  <si>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</si>
  <si>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</si>
  <si>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</si>
  <si>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</si>
  <si>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</si>
  <si>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</si>
  <si>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</si>
  <si>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</si>
  <si>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</si>
  <si>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</si>
  <si>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</si>
  <si>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</si>
  <si>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</si>
  <si>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</si>
  <si>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</si>
  <si>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</si>
  <si>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</si>
  <si>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</si>
  <si>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</si>
  <si>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</si>
  <si>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</si>
  <si>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</si>
  <si>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</si>
  <si>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</si>
  <si>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</si>
  <si>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</si>
  <si>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</si>
  <si>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</si>
  <si>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</si>
  <si>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</si>
  <si>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</si>
  <si>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</si>
  <si>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</si>
  <si>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</si>
  <si>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</si>
  <si>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</si>
  <si>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</si>
  <si>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</si>
  <si>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</si>
  <si>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</si>
  <si>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</si>
  <si>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</si>
  <si>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</si>
  <si>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</si>
  <si>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</si>
  <si>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</si>
  <si>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</si>
  <si>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</si>
  <si>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</si>
  <si>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</si>
  <si>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</si>
  <si>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</si>
  <si>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</si>
  <si>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</si>
  <si>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</si>
  <si>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</si>
  <si>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</si>
  <si>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</si>
  <si>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</si>
  <si>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</si>
  <si>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</si>
  <si>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</si>
  <si>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</si>
  <si>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</si>
  <si>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</si>
  <si>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</si>
  <si>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</si>
  <si>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</si>
  <si>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</si>
  <si>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</si>
  <si>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</si>
  <si>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</si>
  <si>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</si>
  <si>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</si>
  <si>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</si>
  <si>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</si>
  <si>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</si>
  <si>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</si>
  <si>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</si>
  <si>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</si>
  <si>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</si>
  <si>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</si>
  <si>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</si>
  <si>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</si>
  <si>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</si>
  <si>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</si>
  <si>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</si>
  <si>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</si>
  <si>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</si>
  <si>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</si>
  <si>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</si>
  <si>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</si>
  <si>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</si>
  <si>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</si>
  <si>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</si>
  <si>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</si>
  <si>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</si>
  <si>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</si>
  <si>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</si>
  <si>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</si>
  <si>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</si>
  <si>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</si>
  <si>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</si>
  <si>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</si>
  <si>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</si>
  <si>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</si>
  <si>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</si>
  <si>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</si>
  <si>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</si>
  <si>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</si>
  <si>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</si>
  <si>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</si>
  <si>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</si>
  <si>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</si>
  <si>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</si>
  <si>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</si>
  <si>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</si>
  <si>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</si>
  <si>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</si>
  <si>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</si>
  <si>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</si>
  <si>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</si>
  <si>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</si>
  <si>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</si>
  <si>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</si>
  <si>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</si>
  <si>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</si>
  <si>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</si>
  <si>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</si>
  <si>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</si>
  <si>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</si>
  <si>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</si>
  <si>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</si>
  <si>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</si>
  <si>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</si>
  <si>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</si>
  <si>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</si>
  <si>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</si>
  <si>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</si>
  <si>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</si>
  <si>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</si>
  <si>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</si>
  <si>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</si>
  <si>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</si>
  <si>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</si>
  <si>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</si>
  <si>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</si>
  <si>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</si>
  <si>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</si>
  <si>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</si>
  <si>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</si>
  <si>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</si>
  <si>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</si>
  <si>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</si>
  <si>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</si>
  <si>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</si>
  <si>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</si>
  <si>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</si>
  <si>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</si>
  <si>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</si>
  <si>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</si>
  <si>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</si>
  <si>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</si>
  <si>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</si>
  <si>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</si>
  <si>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</si>
  <si>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</si>
  <si>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</si>
  <si>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</si>
  <si>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</si>
  <si>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</si>
  <si>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</si>
  <si>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</si>
  <si>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</si>
  <si>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</si>
  <si>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</si>
  <si>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</si>
  <si>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</si>
  <si>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</si>
  <si>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</si>
  <si>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</si>
  <si>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</si>
  <si>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</si>
  <si>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</si>
  <si>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</si>
  <si>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</si>
  <si>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</si>
  <si>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</si>
  <si>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</si>
  <si>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</si>
  <si>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</si>
  <si>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</si>
  <si>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</si>
  <si>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</si>
  <si>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</si>
  <si>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</si>
  <si>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</si>
  <si>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</si>
  <si>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</si>
  <si>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</si>
  <si>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</si>
  <si>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</si>
  <si>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</si>
  <si>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</si>
  <si>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</si>
  <si>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</si>
  <si>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</si>
  <si>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</si>
  <si>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</si>
  <si>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</si>
  <si>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</si>
  <si>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</si>
  <si>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</si>
  <si>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</si>
  <si>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</si>
  <si>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</si>
  <si>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</si>
  <si>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</si>
  <si>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</si>
  <si>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</si>
  <si>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</si>
  <si>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</si>
  <si>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</si>
  <si>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</si>
  <si>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</si>
  <si>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</si>
  <si>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</si>
  <si>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</si>
  <si>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</si>
  <si>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</si>
  <si>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</si>
  <si>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</si>
  <si>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</si>
  <si>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</si>
  <si>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</si>
  <si>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</si>
  <si>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</si>
  <si>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</si>
  <si>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</si>
  <si>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</si>
  <si>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</si>
  <si>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</si>
  <si>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</si>
  <si>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</si>
  <si>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</si>
  <si>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</si>
  <si>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</si>
  <si>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</si>
  <si>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</si>
  <si>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</si>
  <si>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</si>
  <si>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</si>
  <si>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</si>
  <si>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</si>
  <si>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</si>
  <si>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</si>
  <si>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</si>
  <si>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</si>
  <si>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</si>
  <si>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</si>
  <si>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</si>
  <si>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</si>
  <si>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</si>
  <si>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</si>
  <si>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</si>
  <si>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</si>
  <si>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</si>
  <si>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</si>
  <si>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</si>
  <si>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</si>
  <si>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</si>
  <si>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</si>
  <si>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</si>
  <si>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</si>
  <si>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</si>
  <si>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</si>
  <si>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</si>
  <si>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</si>
  <si>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</si>
  <si>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</si>
  <si>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</si>
  <si>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</si>
  <si>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</si>
  <si>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</si>
  <si>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</si>
  <si>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</si>
  <si>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</si>
  <si>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</si>
  <si>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</si>
  <si>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</si>
  <si>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</si>
  <si>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</si>
  <si>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</si>
  <si>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</si>
  <si>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</si>
  <si>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</si>
  <si>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</si>
  <si>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</si>
  <si>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</si>
  <si>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</si>
  <si>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</si>
  <si>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</si>
  <si>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</si>
  <si>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</si>
  <si>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</si>
  <si>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</si>
  <si>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</si>
  <si>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</si>
  <si>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</si>
  <si>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</si>
  <si>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</si>
  <si>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</si>
  <si>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</si>
  <si>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</si>
  <si>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</si>
  <si>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</si>
  <si>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</si>
  <si>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</si>
  <si>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</si>
  <si>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</si>
  <si>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</si>
  <si>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</si>
  <si>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</si>
  <si>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</si>
  <si>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</si>
  <si>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</si>
  <si>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</si>
  <si>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</si>
  <si>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</si>
  <si>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</si>
  <si>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</si>
  <si>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</si>
  <si>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</si>
  <si>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</si>
  <si>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</si>
  <si>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</si>
  <si>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</si>
  <si>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</si>
  <si>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</si>
  <si>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</si>
  <si>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</si>
  <si>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</si>
  <si>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</si>
  <si>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</si>
  <si>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</si>
  <si>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</si>
  <si>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</si>
  <si>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</si>
  <si>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</si>
  <si>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</si>
  <si>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</si>
  <si>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</si>
  <si>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</si>
  <si>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</si>
  <si>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</si>
  <si>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</si>
  <si>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</si>
  <si>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</si>
  <si>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</si>
  <si>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</si>
  <si>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</si>
  <si>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</si>
  <si>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</si>
  <si>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</si>
  <si>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</si>
  <si>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</si>
  <si>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</si>
  <si>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</si>
  <si>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</si>
  <si>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</si>
  <si>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</si>
  <si>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</si>
  <si>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</si>
  <si>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</si>
  <si>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</si>
  <si>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</si>
  <si>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</si>
  <si>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</si>
  <si>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</si>
  <si>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</si>
  <si>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</si>
  <si>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</si>
  <si>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</si>
  <si>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</si>
  <si>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</si>
  <si>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</si>
  <si>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A-201xxx-16</t>
  </si>
  <si>
    <t>M5</t>
  </si>
  <si>
    <t>GPCTD.x30x</t>
  </si>
  <si>
    <t>ECO-MB@-220604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</si>
  <si>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</si>
  <si>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</si>
  <si>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</si>
  <si>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</si>
  <si>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</si>
  <si>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</si>
  <si>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</si>
  <si>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</si>
  <si>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</si>
  <si>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</si>
  <si>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</si>
  <si>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</si>
  <si>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</si>
  <si>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</si>
  <si>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</si>
  <si>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</si>
  <si>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</si>
  <si>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</si>
  <si>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</si>
  <si>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</si>
  <si>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</si>
  <si>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</si>
  <si>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</si>
  <si>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</si>
  <si>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</si>
  <si>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</si>
  <si>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LICOR PAR - MOD3</t>
  </si>
  <si>
    <t>SeaBird Submersible Pump</t>
  </si>
  <si>
    <t>Glider Payload CTD (GPCTD) 350m</t>
  </si>
  <si>
    <t>Pinger Xducer</t>
  </si>
  <si>
    <t>Eco Puck Flourometer Assembly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</si>
  <si>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</si>
  <si>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</si>
  <si>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</si>
  <si>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</si>
  <si>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</si>
  <si>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</si>
  <si>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</si>
  <si>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</si>
  <si>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</si>
  <si>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</si>
  <si>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</si>
  <si>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</si>
  <si>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</si>
  <si>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</si>
  <si>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</si>
  <si>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</si>
  <si>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</si>
  <si>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</si>
  <si>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</si>
  <si>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</si>
  <si>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</si>
  <si>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</si>
  <si>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</si>
  <si>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</si>
  <si>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</si>
  <si>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</si>
  <si>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</si>
  <si>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</si>
  <si>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</si>
  <si>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</si>
  <si>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</si>
  <si>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</si>
  <si>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</si>
  <si>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</si>
  <si>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</si>
  <si>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LICOR / MBARI</t>
  </si>
  <si>
    <t>SeaBird</t>
  </si>
  <si>
    <t>SeaBird Scientific</t>
  </si>
  <si>
    <t>WET Labs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</si>
  <si>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</si>
  <si>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</si>
  <si>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</si>
  <si>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</si>
  <si>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</si>
  <si>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</si>
  <si>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</si>
  <si>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</si>
  <si>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</si>
  <si>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</si>
  <si>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</si>
  <si>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</si>
  <si>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</si>
  <si>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</si>
  <si>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</si>
  <si>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</si>
  <si>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</si>
  <si>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</si>
  <si>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</si>
  <si>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</si>
  <si>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</si>
  <si>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</si>
  <si>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</si>
  <si>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</si>
  <si>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</si>
  <si>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</si>
  <si>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</si>
  <si>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</si>
  <si>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</si>
  <si>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</si>
  <si>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</si>
  <si>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</si>
  <si>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</si>
  <si>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</si>
  <si>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</si>
  <si>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</si>
  <si>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</si>
  <si>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</si>
  <si>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</si>
  <si>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</si>
  <si>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</si>
  <si>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</si>
  <si>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</si>
  <si>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</si>
  <si>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</si>
  <si>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</si>
  <si>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</si>
  <si>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</si>
  <si>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</si>
  <si>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</si>
  <si>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</si>
  <si>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</si>
  <si>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</si>
  <si>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</si>
  <si>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</si>
  <si>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</si>
  <si>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</si>
  <si>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</si>
  <si>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</si>
  <si>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</si>
  <si>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</si>
  <si>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</si>
  <si>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</si>
  <si>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</si>
  <si>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</si>
  <si>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</si>
  <si>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</si>
  <si>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</si>
  <si>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</si>
  <si>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</si>
  <si>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</si>
  <si>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</si>
  <si>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</si>
  <si>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</si>
  <si>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</si>
  <si>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</si>
  <si>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</si>
  <si>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</si>
  <si>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</si>
  <si>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</si>
  <si>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</si>
  <si>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</si>
  <si>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</si>
  <si>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</si>
  <si>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</si>
  <si>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</si>
  <si>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</si>
  <si>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</si>
  <si>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</si>
  <si>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</si>
  <si>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</si>
  <si>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</si>
  <si>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</si>
  <si>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</si>
  <si>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</si>
  <si>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</si>
  <si>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</si>
  <si>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</si>
  <si>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</si>
  <si>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</si>
  <si>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</si>
  <si>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</si>
  <si>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</si>
  <si>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</si>
  <si>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</si>
  <si>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</si>
  <si>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</si>
  <si>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</si>
  <si>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</si>
  <si>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</si>
  <si>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</si>
  <si>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</si>
  <si>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</si>
  <si>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</si>
  <si>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</si>
  <si>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</si>
  <si>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</si>
  <si>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</si>
  <si>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</si>
  <si>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</si>
  <si>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</si>
  <si>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</si>
  <si>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</si>
  <si>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</si>
  <si>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</si>
  <si>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</si>
  <si>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</si>
  <si>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</si>
  <si>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</si>
  <si>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</si>
  <si>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</si>
  <si>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</si>
  <si>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</si>
  <si>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</si>
  <si>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</si>
  <si>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</si>
  <si>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</si>
  <si>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</si>
  <si>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</si>
  <si>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</si>
  <si>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</si>
  <si>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</si>
  <si>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</si>
  <si>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</si>
  <si>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</si>
  <si>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</si>
  <si>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</si>
  <si>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</si>
  <si>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</si>
  <si>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</si>
  <si>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</si>
  <si>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</si>
  <si>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</si>
  <si>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</si>
  <si>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</si>
  <si>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</si>
  <si>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</si>
  <si>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</si>
  <si>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</si>
  <si>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</si>
  <si>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</si>
  <si>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</si>
  <si>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</si>
  <si>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</si>
  <si>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</si>
  <si>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</si>
  <si>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</si>
  <si>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</si>
  <si>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</si>
  <si>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</si>
  <si>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</si>
  <si>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</si>
  <si>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</si>
  <si>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</si>
  <si>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A-201816-16_PAR-Assem_V3.</t>
  </si>
  <si>
    <t>A-201917-17_SeaBird_ROWE_Payload Sensor Assembly.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</si>
  <si>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</si>
  <si>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</si>
  <si>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</si>
  <si>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</si>
  <si>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</si>
  <si>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</si>
  <si>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</si>
  <si>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</si>
  <si>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</si>
  <si>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</si>
  <si>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</si>
  <si>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</si>
  <si>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</si>
  <si>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</si>
  <si>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</si>
  <si>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</si>
  <si>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</si>
  <si>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</si>
  <si>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</si>
  <si>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</si>
  <si>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</si>
  <si>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</si>
  <si>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</si>
  <si>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</si>
  <si>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</si>
  <si>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</si>
  <si>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</si>
  <si>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</si>
  <si>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</si>
  <si>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</si>
  <si>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</si>
  <si>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</si>
  <si>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</si>
  <si>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</si>
  <si>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</si>
  <si>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</si>
  <si>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</si>
  <si>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</si>
  <si>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</si>
  <si>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</si>
  <si>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</si>
  <si>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</si>
  <si>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</si>
  <si>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</si>
  <si>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</si>
  <si>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</si>
  <si>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</si>
  <si>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</si>
  <si>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</si>
  <si>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</si>
  <si>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</si>
  <si>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</si>
  <si>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</si>
  <si>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</si>
  <si>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</si>
  <si>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</si>
  <si>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</si>
  <si>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</si>
  <si>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</si>
  <si>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</si>
  <si>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</si>
  <si>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</si>
  <si>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</si>
  <si>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</si>
  <si>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</si>
  <si>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</si>
  <si>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</si>
  <si>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</si>
  <si>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</si>
  <si>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</si>
  <si>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</si>
  <si>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</si>
  <si>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</si>
  <si>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</si>
  <si>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</si>
  <si>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</si>
  <si>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</si>
  <si>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</si>
  <si>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</si>
  <si>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</si>
  <si>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</si>
  <si>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</si>
  <si>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</si>
  <si>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</si>
  <si>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</si>
  <si>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</si>
  <si>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</si>
  <si>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</si>
  <si>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</si>
  <si>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</si>
  <si>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</si>
  <si>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</si>
  <si>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</si>
  <si>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</si>
  <si>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</si>
  <si>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</si>
  <si>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</si>
  <si>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</si>
  <si>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</si>
  <si>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</si>
  <si>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</si>
  <si>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</si>
  <si>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</si>
  <si>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</si>
  <si>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</si>
  <si>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</si>
  <si>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</si>
  <si>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</si>
  <si>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</si>
  <si>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</si>
  <si>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</si>
  <si>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</si>
  <si>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</si>
  <si>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</si>
  <si>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</si>
  <si>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</si>
  <si>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</si>
  <si>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</si>
  <si>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</si>
  <si>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</si>
  <si>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</si>
  <si>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</si>
  <si>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</si>
  <si>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</si>
  <si>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</si>
  <si>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</si>
  <si>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</si>
  <si>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</si>
  <si>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</si>
  <si>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</si>
  <si>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</si>
  <si>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</si>
  <si>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</si>
  <si>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</si>
  <si>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</si>
  <si>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</si>
  <si>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</si>
  <si>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</si>
  <si>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</si>
  <si>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</si>
  <si>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</si>
  <si>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</si>
  <si>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</si>
  <si>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</si>
  <si>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</si>
  <si>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</si>
  <si>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</si>
  <si>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</si>
  <si>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</si>
  <si>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</si>
  <si>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</si>
  <si>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</si>
  <si>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</si>
  <si>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</si>
  <si>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</si>
  <si>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</si>
  <si>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</si>
  <si>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</si>
  <si>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</si>
  <si>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</si>
  <si>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</si>
  <si>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</si>
  <si>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</si>
  <si>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</si>
  <si>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</si>
  <si>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</si>
  <si>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</si>
  <si>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</si>
  <si>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</si>
  <si>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</si>
  <si>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</si>
  <si>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</si>
  <si>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</si>
  <si>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</si>
  <si>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</si>
  <si>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</si>
  <si>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</si>
  <si>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</si>
  <si>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</si>
  <si>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</si>
  <si>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</si>
  <si>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</si>
  <si>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</si>
  <si>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</si>
  <si>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</si>
  <si>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</si>
  <si>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</si>
  <si>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</si>
  <si>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</si>
  <si>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</si>
  <si>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</si>
  <si>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</si>
  <si>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</si>
  <si>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</si>
  <si>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</si>
  <si>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</si>
  <si>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</si>
  <si>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</si>
  <si>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</si>
  <si>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</si>
  <si>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</si>
  <si>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</si>
  <si>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</si>
  <si>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</si>
  <si>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</si>
  <si>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</si>
  <si>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</si>
  <si>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</si>
  <si>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</si>
  <si>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</si>
  <si>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</si>
  <si>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</si>
  <si>
    <t>50</t>
  </si>
  <si>
    <t>GoProto</t>
  </si>
  <si>
    <t>Nylon PA-12+vapor smooth</t>
  </si>
  <si>
    <t>PO-2210803</t>
  </si>
  <si>
    <t>Erickson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</si>
</sst>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L517"/>
  <sheetViews>
    <sheetView tabSelected="1" zoomScale="93" zoomScaleNormal="93" workbookViewId="0">
      <pane ySplit="4" topLeftCell="A437" activePane="bottomLeft" state="frozenSplit"/>
      <selection pane="bottomLeft" activeCell="D440" sqref="D440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6.140625" style="2" customWidth="1"/>
    <col min="13" max="13" width="13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4.42578125" style="2" customWidth="1"/>
    <col min="19" max="19" width="12.5703125" style="2" bestFit="1" customWidth="1"/>
    <col min="20" max="1858" width="8.5703125" style="7"/>
    <col min="1859" max="16384" width="8.5703125" style="4"/>
  </cols>
  <sheetData>
    <row r="1" spans="1:1858" x14ac:dyDescent="0.3">
      <c r="A1" s="5" t="s">
        <v>1105</v>
      </c>
      <c r="D1" s="10"/>
    </row>
    <row r="2" spans="1:1858" x14ac:dyDescent="0.3">
      <c r="A2" s="6" t="s">
        <v>1106</v>
      </c>
    </row>
    <row r="3" spans="1:1858" s="1" customFormat="1" ht="54" x14ac:dyDescent="0.25">
      <c r="A3" s="14" t="s">
        <v>885</v>
      </c>
      <c r="B3" s="15" t="s">
        <v>882</v>
      </c>
      <c r="C3" s="15" t="s">
        <v>875</v>
      </c>
      <c r="D3" s="15" t="s">
        <v>876</v>
      </c>
      <c r="E3" s="15" t="s">
        <v>883</v>
      </c>
      <c r="F3" s="15" t="s">
        <v>921</v>
      </c>
      <c r="G3" s="15" t="s">
        <v>715</v>
      </c>
      <c r="H3" s="15" t="s">
        <v>591</v>
      </c>
      <c r="I3" s="15" t="s">
        <v>884</v>
      </c>
      <c r="J3" s="15" t="s">
        <v>827</v>
      </c>
      <c r="K3" s="15" t="s">
        <v>877</v>
      </c>
      <c r="L3" s="15" t="s">
        <v>878</v>
      </c>
      <c r="M3" s="114" t="s">
        <v>1101</v>
      </c>
      <c r="N3" s="15" t="s">
        <v>880</v>
      </c>
      <c r="O3" s="16" t="s">
        <v>879</v>
      </c>
      <c r="P3" s="16" t="s">
        <v>881</v>
      </c>
      <c r="Q3" s="17" t="s">
        <v>920</v>
      </c>
      <c r="R3" s="15" t="s">
        <v>869</v>
      </c>
      <c r="S3" s="15" t="s">
        <v>873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</row>
    <row r="4" spans="1:1858" x14ac:dyDescent="0.3">
      <c r="A4" s="18" t="s">
        <v>887</v>
      </c>
      <c r="B4" s="19">
        <v>30</v>
      </c>
      <c r="C4" s="19">
        <v>4</v>
      </c>
      <c r="D4" s="20" t="s">
        <v>2</v>
      </c>
      <c r="E4" s="20" t="s">
        <v>299</v>
      </c>
      <c r="F4" s="21"/>
      <c r="G4" s="20" t="s">
        <v>594</v>
      </c>
      <c r="H4" s="22" t="s">
        <v>1068</v>
      </c>
      <c r="I4" s="20" t="s">
        <v>733</v>
      </c>
      <c r="J4" s="21"/>
      <c r="K4" s="23">
        <v>10</v>
      </c>
      <c r="L4" s="23">
        <f t="shared" ref="L4:L33" si="0">K4*C4</f>
        <v>40</v>
      </c>
      <c r="M4" s="23"/>
      <c r="N4" s="21" t="s">
        <v>922</v>
      </c>
      <c r="O4" s="24">
        <v>42944</v>
      </c>
      <c r="P4" s="24">
        <v>42952</v>
      </c>
      <c r="Q4" s="24"/>
      <c r="R4" s="21"/>
      <c r="S4" s="21" t="s">
        <v>923</v>
      </c>
    </row>
    <row r="5" spans="1:1858" x14ac:dyDescent="0.3">
      <c r="A5" s="18" t="s">
        <v>887</v>
      </c>
      <c r="B5" s="19">
        <v>25</v>
      </c>
      <c r="C5" s="19">
        <v>1</v>
      </c>
      <c r="D5" s="20" t="s">
        <v>6</v>
      </c>
      <c r="E5" s="20" t="s">
        <v>303</v>
      </c>
      <c r="F5" s="21"/>
      <c r="G5" s="20" t="s">
        <v>595</v>
      </c>
      <c r="H5" s="20" t="s">
        <v>595</v>
      </c>
      <c r="I5" s="20" t="s">
        <v>734</v>
      </c>
      <c r="J5" s="21"/>
      <c r="K5" s="23">
        <v>4.2300000000000004</v>
      </c>
      <c r="L5" s="23">
        <f t="shared" si="0"/>
        <v>4.2300000000000004</v>
      </c>
      <c r="M5" s="23"/>
      <c r="N5" s="21" t="s">
        <v>922</v>
      </c>
      <c r="O5" s="24">
        <v>42944</v>
      </c>
      <c r="P5" s="24">
        <v>42952</v>
      </c>
      <c r="Q5" s="24"/>
      <c r="R5" s="21"/>
      <c r="S5" s="21" t="s">
        <v>923</v>
      </c>
    </row>
    <row r="6" spans="1:1858" ht="34.5" x14ac:dyDescent="0.3">
      <c r="A6" s="18" t="s">
        <v>887</v>
      </c>
      <c r="B6" s="19">
        <v>2</v>
      </c>
      <c r="C6" s="19">
        <v>4</v>
      </c>
      <c r="D6" s="20" t="s">
        <v>17</v>
      </c>
      <c r="E6" s="20" t="s">
        <v>314</v>
      </c>
      <c r="F6" s="20" t="s">
        <v>704</v>
      </c>
      <c r="G6" s="20" t="s">
        <v>593</v>
      </c>
      <c r="H6" s="20" t="s">
        <v>598</v>
      </c>
      <c r="I6" s="20" t="s">
        <v>735</v>
      </c>
      <c r="J6" s="21"/>
      <c r="K6" s="23">
        <v>667</v>
      </c>
      <c r="L6" s="23">
        <f t="shared" si="0"/>
        <v>2668</v>
      </c>
      <c r="M6" s="23"/>
      <c r="N6" s="20" t="s">
        <v>836</v>
      </c>
      <c r="O6" s="25">
        <v>42887</v>
      </c>
      <c r="P6" s="24">
        <v>42961</v>
      </c>
      <c r="Q6" s="24"/>
      <c r="R6" s="20" t="s">
        <v>870</v>
      </c>
      <c r="S6" s="20" t="s">
        <v>871</v>
      </c>
    </row>
    <row r="7" spans="1:1858" ht="34.5" x14ac:dyDescent="0.3">
      <c r="A7" s="18" t="s">
        <v>887</v>
      </c>
      <c r="B7" s="19">
        <v>1</v>
      </c>
      <c r="C7" s="19">
        <v>1</v>
      </c>
      <c r="D7" s="20" t="s">
        <v>18</v>
      </c>
      <c r="E7" s="20" t="s">
        <v>315</v>
      </c>
      <c r="F7" s="20" t="s">
        <v>705</v>
      </c>
      <c r="G7" s="20" t="s">
        <v>593</v>
      </c>
      <c r="H7" s="20" t="s">
        <v>598</v>
      </c>
      <c r="I7" s="20" t="s">
        <v>735</v>
      </c>
      <c r="J7" s="26"/>
      <c r="K7" s="23">
        <v>812</v>
      </c>
      <c r="L7" s="23">
        <f t="shared" si="0"/>
        <v>812</v>
      </c>
      <c r="M7" s="23"/>
      <c r="N7" s="20" t="s">
        <v>836</v>
      </c>
      <c r="O7" s="25">
        <v>42887</v>
      </c>
      <c r="P7" s="24">
        <v>42951</v>
      </c>
      <c r="Q7" s="24"/>
      <c r="R7" s="20" t="s">
        <v>870</v>
      </c>
      <c r="S7" s="20" t="s">
        <v>871</v>
      </c>
    </row>
    <row r="8" spans="1:1858" x14ac:dyDescent="0.3">
      <c r="A8" s="18" t="s">
        <v>887</v>
      </c>
      <c r="B8" s="19">
        <v>32</v>
      </c>
      <c r="C8" s="19">
        <v>4</v>
      </c>
      <c r="D8" s="20" t="s">
        <v>636</v>
      </c>
      <c r="E8" s="20" t="s">
        <v>673</v>
      </c>
      <c r="F8" s="21"/>
      <c r="G8" s="20" t="s">
        <v>593</v>
      </c>
      <c r="H8" s="20" t="s">
        <v>593</v>
      </c>
      <c r="I8" s="26"/>
      <c r="J8" s="21"/>
      <c r="K8" s="23">
        <v>65</v>
      </c>
      <c r="L8" s="23">
        <f t="shared" si="0"/>
        <v>260</v>
      </c>
      <c r="M8" s="23"/>
      <c r="N8" s="21"/>
      <c r="O8" s="24"/>
      <c r="P8" s="24"/>
      <c r="Q8" s="24"/>
      <c r="R8" s="21"/>
      <c r="S8" s="20" t="s">
        <v>871</v>
      </c>
    </row>
    <row r="9" spans="1:1858" x14ac:dyDescent="0.3">
      <c r="A9" s="35" t="s">
        <v>887</v>
      </c>
      <c r="B9" s="19" t="s">
        <v>950</v>
      </c>
      <c r="C9" s="19">
        <v>4</v>
      </c>
      <c r="D9" s="20" t="s">
        <v>1</v>
      </c>
      <c r="E9" s="20" t="s">
        <v>298</v>
      </c>
      <c r="F9" s="20" t="s">
        <v>705</v>
      </c>
      <c r="G9" s="20" t="s">
        <v>593</v>
      </c>
      <c r="H9" s="20" t="s">
        <v>593</v>
      </c>
      <c r="I9" s="20" t="s">
        <v>736</v>
      </c>
      <c r="J9" s="21"/>
      <c r="K9" s="23">
        <v>320</v>
      </c>
      <c r="L9" s="23">
        <f t="shared" si="0"/>
        <v>1280</v>
      </c>
      <c r="M9" s="23" t="s">
        <v>1102</v>
      </c>
      <c r="N9" s="21"/>
      <c r="O9" s="24"/>
      <c r="P9" s="24"/>
      <c r="Q9" s="24"/>
      <c r="R9" s="21"/>
      <c r="S9" s="20" t="s">
        <v>871</v>
      </c>
    </row>
    <row r="10" spans="1:1858" x14ac:dyDescent="0.3">
      <c r="A10" s="18" t="s">
        <v>887</v>
      </c>
      <c r="B10" s="19">
        <v>29</v>
      </c>
      <c r="C10" s="19">
        <v>4</v>
      </c>
      <c r="D10" s="20" t="s">
        <v>637</v>
      </c>
      <c r="E10" s="20" t="s">
        <v>674</v>
      </c>
      <c r="F10" s="21"/>
      <c r="G10" s="20" t="s">
        <v>593</v>
      </c>
      <c r="H10" s="20" t="s">
        <v>593</v>
      </c>
      <c r="I10" s="26"/>
      <c r="J10" s="21"/>
      <c r="K10" s="23">
        <v>64.599999999999994</v>
      </c>
      <c r="L10" s="23">
        <f t="shared" si="0"/>
        <v>258.39999999999998</v>
      </c>
      <c r="M10" s="23"/>
      <c r="N10" s="21"/>
      <c r="O10" s="24"/>
      <c r="P10" s="24"/>
      <c r="Q10" s="24"/>
      <c r="R10" s="21"/>
      <c r="S10" s="20" t="s">
        <v>871</v>
      </c>
    </row>
    <row r="11" spans="1:1858" x14ac:dyDescent="0.3">
      <c r="A11" s="18" t="s">
        <v>887</v>
      </c>
      <c r="B11" s="19">
        <v>23</v>
      </c>
      <c r="C11" s="19">
        <v>1</v>
      </c>
      <c r="D11" s="20" t="s">
        <v>7</v>
      </c>
      <c r="E11" s="20" t="s">
        <v>304</v>
      </c>
      <c r="F11" s="21"/>
      <c r="G11" s="20" t="s">
        <v>593</v>
      </c>
      <c r="H11" s="20" t="s">
        <v>593</v>
      </c>
      <c r="I11" s="26"/>
      <c r="J11" s="21"/>
      <c r="K11" s="23"/>
      <c r="L11" s="23">
        <f t="shared" si="0"/>
        <v>0</v>
      </c>
      <c r="M11" s="23"/>
      <c r="N11" s="21"/>
      <c r="O11" s="24"/>
      <c r="P11" s="24"/>
      <c r="Q11" s="24"/>
      <c r="R11" s="21"/>
      <c r="S11" s="20" t="s">
        <v>871</v>
      </c>
    </row>
    <row r="12" spans="1:1858" x14ac:dyDescent="0.3">
      <c r="A12" s="18" t="s">
        <v>887</v>
      </c>
      <c r="B12" s="19">
        <v>22</v>
      </c>
      <c r="C12" s="19">
        <v>1</v>
      </c>
      <c r="D12" s="20" t="s">
        <v>638</v>
      </c>
      <c r="E12" s="20" t="s">
        <v>675</v>
      </c>
      <c r="F12" s="21"/>
      <c r="G12" s="20" t="s">
        <v>593</v>
      </c>
      <c r="H12" s="20" t="s">
        <v>593</v>
      </c>
      <c r="I12" s="26"/>
      <c r="J12" s="21"/>
      <c r="K12" s="23">
        <v>12.75</v>
      </c>
      <c r="L12" s="23">
        <f t="shared" si="0"/>
        <v>12.75</v>
      </c>
      <c r="M12" s="23"/>
      <c r="N12" s="21"/>
      <c r="O12" s="24"/>
      <c r="P12" s="24"/>
      <c r="Q12" s="24"/>
      <c r="R12" s="21"/>
      <c r="S12" s="20" t="s">
        <v>871</v>
      </c>
    </row>
    <row r="13" spans="1:1858" x14ac:dyDescent="0.3">
      <c r="A13" s="18" t="s">
        <v>887</v>
      </c>
      <c r="B13" s="19">
        <v>21</v>
      </c>
      <c r="C13" s="19">
        <v>1</v>
      </c>
      <c r="D13" s="20" t="s">
        <v>639</v>
      </c>
      <c r="E13" s="20" t="s">
        <v>676</v>
      </c>
      <c r="F13" s="20" t="s">
        <v>706</v>
      </c>
      <c r="G13" s="20" t="s">
        <v>593</v>
      </c>
      <c r="H13" s="20" t="s">
        <v>593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871</v>
      </c>
    </row>
    <row r="14" spans="1:1858" x14ac:dyDescent="0.3">
      <c r="A14" s="18" t="s">
        <v>887</v>
      </c>
      <c r="B14" s="19">
        <v>15</v>
      </c>
      <c r="C14" s="19">
        <v>1</v>
      </c>
      <c r="D14" s="20" t="s">
        <v>640</v>
      </c>
      <c r="E14" s="20" t="s">
        <v>677</v>
      </c>
      <c r="F14" s="21"/>
      <c r="G14" s="20" t="s">
        <v>593</v>
      </c>
      <c r="H14" s="20" t="s">
        <v>593</v>
      </c>
      <c r="I14" s="26"/>
      <c r="J14" s="21"/>
      <c r="K14" s="23">
        <v>66.569999999999993</v>
      </c>
      <c r="L14" s="23">
        <f t="shared" si="0"/>
        <v>66.569999999999993</v>
      </c>
      <c r="M14" s="23"/>
      <c r="N14" s="21"/>
      <c r="O14" s="24"/>
      <c r="P14" s="24"/>
      <c r="Q14" s="24"/>
      <c r="R14" s="21"/>
      <c r="S14" s="20" t="s">
        <v>871</v>
      </c>
    </row>
    <row r="15" spans="1:1858" x14ac:dyDescent="0.3">
      <c r="A15" s="18" t="s">
        <v>887</v>
      </c>
      <c r="B15" s="19">
        <v>14</v>
      </c>
      <c r="C15" s="19">
        <v>1</v>
      </c>
      <c r="D15" s="20" t="s">
        <v>641</v>
      </c>
      <c r="E15" s="20" t="s">
        <v>678</v>
      </c>
      <c r="F15" s="20" t="s">
        <v>705</v>
      </c>
      <c r="G15" s="20" t="s">
        <v>593</v>
      </c>
      <c r="H15" s="20" t="s">
        <v>593</v>
      </c>
      <c r="I15" s="20" t="s">
        <v>737</v>
      </c>
      <c r="J15" s="21"/>
      <c r="K15" s="23"/>
      <c r="L15" s="23">
        <f t="shared" si="0"/>
        <v>0</v>
      </c>
      <c r="M15" s="23"/>
      <c r="N15" s="21"/>
      <c r="O15" s="24"/>
      <c r="P15" s="24"/>
      <c r="Q15" s="24"/>
      <c r="R15" s="21"/>
      <c r="S15" s="20" t="s">
        <v>871</v>
      </c>
    </row>
    <row r="16" spans="1:1858" x14ac:dyDescent="0.3">
      <c r="A16" s="18" t="s">
        <v>887</v>
      </c>
      <c r="B16" s="19">
        <v>11</v>
      </c>
      <c r="C16" s="19">
        <v>2</v>
      </c>
      <c r="D16" s="20" t="s">
        <v>642</v>
      </c>
      <c r="E16" s="20" t="s">
        <v>679</v>
      </c>
      <c r="F16" s="20" t="s">
        <v>708</v>
      </c>
      <c r="G16" s="20" t="s">
        <v>593</v>
      </c>
      <c r="H16" s="20" t="s">
        <v>593</v>
      </c>
      <c r="I16" s="20" t="s">
        <v>737</v>
      </c>
      <c r="J16" s="21"/>
      <c r="K16" s="23">
        <v>1422.8999999999999</v>
      </c>
      <c r="L16" s="23">
        <f t="shared" si="0"/>
        <v>2845.7999999999997</v>
      </c>
      <c r="M16" s="23"/>
      <c r="N16" s="21"/>
      <c r="O16" s="24"/>
      <c r="P16" s="24"/>
      <c r="Q16" s="24"/>
      <c r="R16" s="21"/>
      <c r="S16" s="20" t="s">
        <v>871</v>
      </c>
    </row>
    <row r="17" spans="1:1858" x14ac:dyDescent="0.3">
      <c r="A17" s="18" t="s">
        <v>887</v>
      </c>
      <c r="B17" s="19">
        <v>9</v>
      </c>
      <c r="C17" s="19">
        <v>2</v>
      </c>
      <c r="D17" s="20" t="s">
        <v>12</v>
      </c>
      <c r="E17" s="20" t="s">
        <v>309</v>
      </c>
      <c r="F17" s="21"/>
      <c r="G17" s="20" t="s">
        <v>593</v>
      </c>
      <c r="H17" s="20" t="s">
        <v>593</v>
      </c>
      <c r="I17" s="20" t="s">
        <v>736</v>
      </c>
      <c r="J17" s="21"/>
      <c r="K17" s="23">
        <v>80</v>
      </c>
      <c r="L17" s="23">
        <f t="shared" si="0"/>
        <v>160</v>
      </c>
      <c r="M17" s="23"/>
      <c r="N17" s="21"/>
      <c r="O17" s="24"/>
      <c r="P17" s="24"/>
      <c r="Q17" s="24"/>
      <c r="R17" s="21"/>
      <c r="S17" s="20" t="s">
        <v>871</v>
      </c>
    </row>
    <row r="18" spans="1:1858" x14ac:dyDescent="0.3">
      <c r="A18" s="18" t="s">
        <v>887</v>
      </c>
      <c r="B18" s="19">
        <v>6</v>
      </c>
      <c r="C18" s="19">
        <v>1</v>
      </c>
      <c r="D18" s="20" t="s">
        <v>15</v>
      </c>
      <c r="E18" s="20" t="s">
        <v>312</v>
      </c>
      <c r="F18" s="21"/>
      <c r="G18" s="20" t="s">
        <v>593</v>
      </c>
      <c r="H18" s="20" t="s">
        <v>593</v>
      </c>
      <c r="I18" s="20" t="s">
        <v>738</v>
      </c>
      <c r="J18" s="26"/>
      <c r="K18" s="23">
        <v>364</v>
      </c>
      <c r="L18" s="23">
        <f t="shared" si="0"/>
        <v>364</v>
      </c>
      <c r="M18" s="23" t="s">
        <v>1102</v>
      </c>
      <c r="N18" s="21"/>
      <c r="O18" s="24"/>
      <c r="P18" s="24"/>
      <c r="Q18" s="24"/>
      <c r="R18" s="21"/>
      <c r="S18" s="20" t="s">
        <v>871</v>
      </c>
    </row>
    <row r="19" spans="1:1858" x14ac:dyDescent="0.3">
      <c r="A19" s="18" t="s">
        <v>887</v>
      </c>
      <c r="B19" s="19">
        <v>5</v>
      </c>
      <c r="C19" s="19">
        <v>1</v>
      </c>
      <c r="D19" s="20" t="s">
        <v>16</v>
      </c>
      <c r="E19" s="20" t="s">
        <v>313</v>
      </c>
      <c r="F19" s="20" t="s">
        <v>707</v>
      </c>
      <c r="G19" s="20" t="s">
        <v>593</v>
      </c>
      <c r="H19" s="20" t="s">
        <v>593</v>
      </c>
      <c r="I19" s="20" t="s">
        <v>739</v>
      </c>
      <c r="J19" s="21"/>
      <c r="K19" s="23">
        <v>175</v>
      </c>
      <c r="L19" s="23">
        <f t="shared" si="0"/>
        <v>175</v>
      </c>
      <c r="M19" s="23"/>
      <c r="N19" s="21"/>
      <c r="O19" s="24"/>
      <c r="P19" s="24"/>
      <c r="Q19" s="24"/>
      <c r="R19" s="21"/>
      <c r="S19" s="20" t="s">
        <v>871</v>
      </c>
    </row>
    <row r="20" spans="1:1858" s="9" customFormat="1" x14ac:dyDescent="0.3">
      <c r="A20" s="27" t="s">
        <v>887</v>
      </c>
      <c r="B20" s="28">
        <v>34</v>
      </c>
      <c r="C20" s="28">
        <v>4</v>
      </c>
      <c r="D20" s="29" t="s">
        <v>1014</v>
      </c>
      <c r="E20" s="29" t="s">
        <v>296</v>
      </c>
      <c r="F20" s="30"/>
      <c r="G20" s="31"/>
      <c r="H20" s="29" t="s">
        <v>592</v>
      </c>
      <c r="I20" s="29" t="s">
        <v>740</v>
      </c>
      <c r="J20" s="30"/>
      <c r="K20" s="32">
        <v>1.03</v>
      </c>
      <c r="L20" s="32">
        <f t="shared" si="0"/>
        <v>4.12</v>
      </c>
      <c r="M20" s="32"/>
      <c r="N20" s="30" t="s">
        <v>922</v>
      </c>
      <c r="O20" s="33">
        <v>43018</v>
      </c>
      <c r="P20" s="33"/>
      <c r="Q20" s="33"/>
      <c r="R20" s="30"/>
      <c r="S20" s="34" t="s">
        <v>924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</row>
    <row r="21" spans="1:1858" s="7" customFormat="1" x14ac:dyDescent="0.3">
      <c r="A21" s="35" t="s">
        <v>887</v>
      </c>
      <c r="B21" s="36">
        <v>33</v>
      </c>
      <c r="C21" s="36">
        <v>4</v>
      </c>
      <c r="D21" s="37" t="s">
        <v>0</v>
      </c>
      <c r="E21" s="37" t="s">
        <v>297</v>
      </c>
      <c r="F21" s="38"/>
      <c r="G21" s="39"/>
      <c r="H21" s="37" t="s">
        <v>592</v>
      </c>
      <c r="I21" s="37" t="s">
        <v>741</v>
      </c>
      <c r="J21" s="40" t="s">
        <v>953</v>
      </c>
      <c r="K21" s="41"/>
      <c r="L21" s="41">
        <f t="shared" si="0"/>
        <v>0</v>
      </c>
      <c r="M21" s="41"/>
      <c r="N21" s="38"/>
      <c r="O21" s="42"/>
      <c r="P21" s="42"/>
      <c r="Q21" s="42"/>
      <c r="R21" s="38"/>
      <c r="S21" s="38" t="s">
        <v>924</v>
      </c>
    </row>
    <row r="22" spans="1:1858" s="7" customFormat="1" x14ac:dyDescent="0.3">
      <c r="A22" s="35" t="s">
        <v>887</v>
      </c>
      <c r="B22" s="38">
        <v>28</v>
      </c>
      <c r="C22" s="38">
        <v>2</v>
      </c>
      <c r="D22" s="37" t="s">
        <v>3</v>
      </c>
      <c r="E22" s="37" t="s">
        <v>300</v>
      </c>
      <c r="F22" s="38"/>
      <c r="G22" s="38"/>
      <c r="H22" s="37" t="s">
        <v>592</v>
      </c>
      <c r="I22" s="37" t="s">
        <v>742</v>
      </c>
      <c r="J22" s="38" t="s">
        <v>953</v>
      </c>
      <c r="K22" s="41"/>
      <c r="L22" s="41">
        <f t="shared" si="0"/>
        <v>0</v>
      </c>
      <c r="M22" s="41"/>
      <c r="N22" s="39"/>
      <c r="O22" s="43"/>
      <c r="P22" s="43"/>
      <c r="Q22" s="43"/>
      <c r="R22" s="38"/>
      <c r="S22" s="39"/>
    </row>
    <row r="23" spans="1:1858" s="7" customFormat="1" x14ac:dyDescent="0.3">
      <c r="A23" s="35" t="s">
        <v>887</v>
      </c>
      <c r="B23" s="38">
        <v>27</v>
      </c>
      <c r="C23" s="38">
        <v>4</v>
      </c>
      <c r="D23" s="37" t="s">
        <v>4</v>
      </c>
      <c r="E23" s="37" t="s">
        <v>301</v>
      </c>
      <c r="F23" s="38"/>
      <c r="G23" s="38"/>
      <c r="H23" s="37" t="s">
        <v>592</v>
      </c>
      <c r="I23" s="37" t="s">
        <v>742</v>
      </c>
      <c r="J23" s="44" t="s">
        <v>953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/>
    </row>
    <row r="24" spans="1:1858" s="7" customFormat="1" x14ac:dyDescent="0.3">
      <c r="A24" s="35" t="s">
        <v>887</v>
      </c>
      <c r="B24" s="36">
        <v>26</v>
      </c>
      <c r="C24" s="36">
        <v>2</v>
      </c>
      <c r="D24" s="37" t="s">
        <v>5</v>
      </c>
      <c r="E24" s="37" t="s">
        <v>302</v>
      </c>
      <c r="F24" s="38"/>
      <c r="G24" s="38"/>
      <c r="H24" s="37" t="s">
        <v>592</v>
      </c>
      <c r="I24" s="37" t="s">
        <v>742</v>
      </c>
      <c r="J24" s="45" t="s">
        <v>953</v>
      </c>
      <c r="K24" s="41"/>
      <c r="L24" s="41">
        <f t="shared" si="0"/>
        <v>0</v>
      </c>
      <c r="M24" s="41"/>
      <c r="N24" s="38"/>
      <c r="O24" s="42"/>
      <c r="P24" s="42"/>
      <c r="Q24" s="42"/>
      <c r="R24" s="38"/>
      <c r="S24" s="38"/>
    </row>
    <row r="25" spans="1:1858" s="7" customFormat="1" x14ac:dyDescent="0.3">
      <c r="A25" s="35" t="s">
        <v>887</v>
      </c>
      <c r="B25" s="36">
        <v>20</v>
      </c>
      <c r="C25" s="36">
        <v>4</v>
      </c>
      <c r="D25" s="37" t="s">
        <v>8</v>
      </c>
      <c r="E25" s="37" t="s">
        <v>305</v>
      </c>
      <c r="F25" s="38"/>
      <c r="G25" s="39"/>
      <c r="H25" s="37" t="s">
        <v>592</v>
      </c>
      <c r="I25" s="37" t="s">
        <v>742</v>
      </c>
      <c r="J25" s="46" t="s">
        <v>953</v>
      </c>
      <c r="K25" s="41"/>
      <c r="L25" s="41">
        <f t="shared" si="0"/>
        <v>0</v>
      </c>
      <c r="M25" s="41"/>
      <c r="N25" s="39"/>
      <c r="O25" s="43"/>
      <c r="P25" s="43"/>
      <c r="Q25" s="43"/>
      <c r="R25" s="38"/>
      <c r="S25" s="39"/>
    </row>
    <row r="26" spans="1:1858" s="7" customFormat="1" x14ac:dyDescent="0.3">
      <c r="A26" s="35" t="s">
        <v>887</v>
      </c>
      <c r="B26" s="36">
        <v>18</v>
      </c>
      <c r="C26" s="36">
        <v>8</v>
      </c>
      <c r="D26" s="37" t="s">
        <v>9</v>
      </c>
      <c r="E26" s="37" t="s">
        <v>306</v>
      </c>
      <c r="F26" s="38"/>
      <c r="G26" s="38"/>
      <c r="H26" s="37" t="s">
        <v>592</v>
      </c>
      <c r="I26" s="37" t="s">
        <v>742</v>
      </c>
      <c r="J26" s="38" t="s">
        <v>953</v>
      </c>
      <c r="K26" s="41"/>
      <c r="L26" s="41">
        <f t="shared" si="0"/>
        <v>0</v>
      </c>
      <c r="M26" s="41"/>
      <c r="N26" s="39"/>
      <c r="O26" s="43"/>
      <c r="P26" s="42"/>
      <c r="Q26" s="42"/>
      <c r="R26" s="38"/>
      <c r="S26" s="39"/>
    </row>
    <row r="27" spans="1:1858" s="7" customFormat="1" x14ac:dyDescent="0.3">
      <c r="A27" s="35" t="s">
        <v>887</v>
      </c>
      <c r="B27" s="36">
        <v>17</v>
      </c>
      <c r="C27" s="36">
        <v>8</v>
      </c>
      <c r="D27" s="37" t="s">
        <v>10</v>
      </c>
      <c r="E27" s="37" t="s">
        <v>307</v>
      </c>
      <c r="F27" s="39"/>
      <c r="G27" s="38"/>
      <c r="H27" s="37" t="s">
        <v>592</v>
      </c>
      <c r="I27" s="37" t="s">
        <v>742</v>
      </c>
      <c r="J27" s="38" t="s">
        <v>953</v>
      </c>
      <c r="K27" s="41"/>
      <c r="L27" s="41">
        <f t="shared" si="0"/>
        <v>0</v>
      </c>
      <c r="M27" s="41"/>
      <c r="N27" s="38"/>
      <c r="O27" s="42"/>
      <c r="P27" s="42"/>
      <c r="Q27" s="42"/>
      <c r="R27" s="38"/>
      <c r="S27" s="38"/>
    </row>
    <row r="28" spans="1:1858" s="7" customFormat="1" x14ac:dyDescent="0.3">
      <c r="A28" s="35" t="s">
        <v>887</v>
      </c>
      <c r="B28" s="36">
        <v>16</v>
      </c>
      <c r="C28" s="36">
        <v>6</v>
      </c>
      <c r="D28" s="37" t="s">
        <v>11</v>
      </c>
      <c r="E28" s="37" t="s">
        <v>308</v>
      </c>
      <c r="F28" s="38"/>
      <c r="G28" s="38"/>
      <c r="H28" s="37" t="s">
        <v>592</v>
      </c>
      <c r="I28" s="37" t="s">
        <v>742</v>
      </c>
      <c r="J28" s="38" t="s">
        <v>953</v>
      </c>
      <c r="K28" s="41"/>
      <c r="L28" s="41">
        <f t="shared" si="0"/>
        <v>0</v>
      </c>
      <c r="M28" s="41"/>
      <c r="N28" s="38"/>
      <c r="O28" s="42"/>
      <c r="P28" s="42"/>
      <c r="Q28" s="42"/>
      <c r="R28" s="38"/>
      <c r="S28" s="38"/>
    </row>
    <row r="29" spans="1:1858" s="7" customFormat="1" x14ac:dyDescent="0.3">
      <c r="A29" s="35" t="s">
        <v>887</v>
      </c>
      <c r="B29" s="36">
        <v>8</v>
      </c>
      <c r="C29" s="36">
        <v>1</v>
      </c>
      <c r="D29" s="37" t="s">
        <v>13</v>
      </c>
      <c r="E29" s="37" t="s">
        <v>310</v>
      </c>
      <c r="F29" s="39"/>
      <c r="G29" s="39"/>
      <c r="H29" s="37" t="s">
        <v>592</v>
      </c>
      <c r="I29" s="37" t="s">
        <v>743</v>
      </c>
      <c r="J29" s="38" t="s">
        <v>953</v>
      </c>
      <c r="K29" s="41"/>
      <c r="L29" s="41">
        <f t="shared" si="0"/>
        <v>0</v>
      </c>
      <c r="M29" s="41"/>
      <c r="N29" s="39"/>
      <c r="O29" s="43"/>
      <c r="P29" s="42"/>
      <c r="Q29" s="42"/>
      <c r="R29" s="39"/>
      <c r="S29" s="47" t="s">
        <v>924</v>
      </c>
    </row>
    <row r="30" spans="1:1858" s="7" customFormat="1" x14ac:dyDescent="0.3">
      <c r="A30" s="35" t="s">
        <v>887</v>
      </c>
      <c r="B30" s="39">
        <v>7</v>
      </c>
      <c r="C30" s="39">
        <v>1</v>
      </c>
      <c r="D30" s="37" t="s">
        <v>14</v>
      </c>
      <c r="E30" s="37" t="s">
        <v>311</v>
      </c>
      <c r="F30" s="39"/>
      <c r="G30" s="39"/>
      <c r="H30" s="37" t="s">
        <v>597</v>
      </c>
      <c r="I30" s="37" t="s">
        <v>744</v>
      </c>
      <c r="J30" s="38" t="s">
        <v>953</v>
      </c>
      <c r="K30" s="41"/>
      <c r="L30" s="41">
        <f t="shared" si="0"/>
        <v>0</v>
      </c>
      <c r="M30" s="41"/>
      <c r="N30" s="39"/>
      <c r="O30" s="43"/>
      <c r="P30" s="42"/>
      <c r="Q30" s="42"/>
      <c r="R30" s="39"/>
      <c r="S30" s="47" t="s">
        <v>924</v>
      </c>
    </row>
    <row r="31" spans="1:1858" s="7" customFormat="1" x14ac:dyDescent="0.3">
      <c r="A31" s="35" t="s">
        <v>887</v>
      </c>
      <c r="B31" s="36">
        <v>24</v>
      </c>
      <c r="C31" s="36">
        <v>1</v>
      </c>
      <c r="D31" s="48" t="s">
        <v>929</v>
      </c>
      <c r="E31" s="48" t="s">
        <v>928</v>
      </c>
      <c r="F31" s="38"/>
      <c r="G31" s="38"/>
      <c r="H31" s="37" t="s">
        <v>596</v>
      </c>
      <c r="I31" s="39"/>
      <c r="J31" s="38"/>
      <c r="K31" s="41">
        <v>995</v>
      </c>
      <c r="L31" s="41">
        <f t="shared" si="0"/>
        <v>995</v>
      </c>
      <c r="M31" s="41"/>
      <c r="N31" s="38" t="s">
        <v>997</v>
      </c>
      <c r="O31" s="42">
        <v>43004</v>
      </c>
      <c r="P31" s="42"/>
      <c r="Q31" s="42" t="s">
        <v>998</v>
      </c>
      <c r="R31" s="38"/>
      <c r="S31" s="49" t="s">
        <v>923</v>
      </c>
    </row>
    <row r="32" spans="1:1858" s="7" customFormat="1" x14ac:dyDescent="0.3">
      <c r="A32" s="50"/>
      <c r="B32" s="51"/>
      <c r="C32" s="51"/>
      <c r="D32" s="52"/>
      <c r="E32" s="52"/>
      <c r="F32" s="38"/>
      <c r="G32" s="38"/>
      <c r="H32" s="51"/>
      <c r="I32" s="53"/>
      <c r="J32" s="38"/>
      <c r="K32" s="41"/>
      <c r="L32" s="41"/>
      <c r="M32" s="41"/>
      <c r="N32" s="38"/>
      <c r="O32" s="42"/>
      <c r="P32" s="42"/>
      <c r="Q32" s="42"/>
      <c r="R32" s="38"/>
      <c r="S32" s="49"/>
    </row>
    <row r="33" spans="1:1858" s="7" customFormat="1" x14ac:dyDescent="0.3">
      <c r="A33" s="35" t="s">
        <v>887</v>
      </c>
      <c r="B33" s="36">
        <v>13</v>
      </c>
      <c r="C33" s="54" t="s">
        <v>927</v>
      </c>
      <c r="D33" s="37" t="s">
        <v>644</v>
      </c>
      <c r="E33" s="37" t="s">
        <v>1087</v>
      </c>
      <c r="F33" s="37" t="s">
        <v>709</v>
      </c>
      <c r="G33" s="38"/>
      <c r="H33" s="37"/>
      <c r="I33" s="39"/>
      <c r="J33" s="38"/>
      <c r="K33" s="41">
        <v>1725</v>
      </c>
      <c r="L33" s="41">
        <f t="shared" si="0"/>
        <v>1725</v>
      </c>
      <c r="M33" s="41"/>
      <c r="N33" s="38" t="s">
        <v>948</v>
      </c>
      <c r="O33" s="42">
        <v>42964</v>
      </c>
      <c r="P33" s="42"/>
      <c r="Q33" s="42" t="s">
        <v>949</v>
      </c>
      <c r="R33" s="38"/>
      <c r="S33" s="49" t="s">
        <v>923</v>
      </c>
    </row>
    <row r="34" spans="1:1858" s="7" customFormat="1" x14ac:dyDescent="0.3">
      <c r="A34" s="35" t="s">
        <v>1098</v>
      </c>
      <c r="B34" s="36" t="s">
        <v>950</v>
      </c>
      <c r="C34" s="36" t="s">
        <v>931</v>
      </c>
      <c r="D34" s="37" t="s">
        <v>1085</v>
      </c>
      <c r="E34" s="37" t="s">
        <v>1086</v>
      </c>
      <c r="F34" s="37" t="s">
        <v>709</v>
      </c>
      <c r="G34" s="38"/>
      <c r="H34" s="37" t="s">
        <v>606</v>
      </c>
      <c r="I34" s="39"/>
      <c r="J34" s="38"/>
      <c r="K34" s="41"/>
      <c r="L34" s="41">
        <f t="shared" ref="L34:L37" si="1">K34*C34</f>
        <v>0</v>
      </c>
      <c r="M34" s="41"/>
      <c r="N34" s="38" t="s">
        <v>948</v>
      </c>
      <c r="O34" s="42">
        <v>42964</v>
      </c>
      <c r="P34" s="42"/>
      <c r="Q34" s="42" t="s">
        <v>949</v>
      </c>
      <c r="R34" s="38"/>
      <c r="S34" s="49" t="s">
        <v>923</v>
      </c>
    </row>
    <row r="35" spans="1:1858" s="7" customFormat="1" x14ac:dyDescent="0.3">
      <c r="A35" s="35" t="s">
        <v>1098</v>
      </c>
      <c r="B35" s="36"/>
      <c r="C35" s="36" t="s">
        <v>925</v>
      </c>
      <c r="D35" s="37" t="s">
        <v>1088</v>
      </c>
      <c r="E35" s="37" t="s">
        <v>1089</v>
      </c>
      <c r="F35" s="37" t="s">
        <v>709</v>
      </c>
      <c r="G35" s="38"/>
      <c r="H35" s="37" t="s">
        <v>606</v>
      </c>
      <c r="I35" s="39"/>
      <c r="J35" s="38"/>
      <c r="K35" s="41"/>
      <c r="L35" s="41">
        <f t="shared" si="1"/>
        <v>0</v>
      </c>
      <c r="M35" s="41"/>
      <c r="N35" s="38" t="s">
        <v>948</v>
      </c>
      <c r="O35" s="42">
        <v>42964</v>
      </c>
      <c r="P35" s="42"/>
      <c r="Q35" s="42" t="s">
        <v>949</v>
      </c>
      <c r="R35" s="38"/>
      <c r="S35" s="49" t="s">
        <v>923</v>
      </c>
    </row>
    <row r="36" spans="1:1858" s="7" customFormat="1" x14ac:dyDescent="0.3">
      <c r="A36" s="35" t="s">
        <v>1098</v>
      </c>
      <c r="B36" s="36"/>
      <c r="C36" s="54" t="s">
        <v>927</v>
      </c>
      <c r="D36" s="37" t="s">
        <v>1090</v>
      </c>
      <c r="E36" s="37" t="s">
        <v>1091</v>
      </c>
      <c r="F36" s="37" t="s">
        <v>709</v>
      </c>
      <c r="G36" s="38"/>
      <c r="H36" s="37" t="s">
        <v>1092</v>
      </c>
      <c r="I36" s="39" t="s">
        <v>1093</v>
      </c>
      <c r="J36" s="38"/>
      <c r="K36" s="41">
        <v>518</v>
      </c>
      <c r="L36" s="41">
        <f t="shared" si="1"/>
        <v>518</v>
      </c>
      <c r="M36" s="41"/>
      <c r="N36" s="38" t="s">
        <v>1100</v>
      </c>
      <c r="O36" s="42">
        <v>42964</v>
      </c>
      <c r="P36" s="42"/>
      <c r="Q36" s="42" t="s">
        <v>949</v>
      </c>
      <c r="R36" s="38"/>
      <c r="S36" s="49" t="s">
        <v>923</v>
      </c>
    </row>
    <row r="37" spans="1:1858" s="7" customFormat="1" x14ac:dyDescent="0.3">
      <c r="A37" s="35" t="s">
        <v>1098</v>
      </c>
      <c r="B37" s="36"/>
      <c r="C37" s="54" t="s">
        <v>927</v>
      </c>
      <c r="D37" s="37" t="s">
        <v>644</v>
      </c>
      <c r="E37" s="37" t="s">
        <v>1094</v>
      </c>
      <c r="F37" s="37" t="s">
        <v>709</v>
      </c>
      <c r="G37" s="38"/>
      <c r="H37" s="37" t="s">
        <v>606</v>
      </c>
      <c r="I37" s="39" t="s">
        <v>1097</v>
      </c>
      <c r="J37" s="38"/>
      <c r="K37" s="41"/>
      <c r="L37" s="41">
        <f t="shared" si="1"/>
        <v>0</v>
      </c>
      <c r="M37" s="41"/>
      <c r="N37" s="38" t="s">
        <v>948</v>
      </c>
      <c r="O37" s="42">
        <v>42964</v>
      </c>
      <c r="P37" s="42"/>
      <c r="Q37" s="42" t="s">
        <v>949</v>
      </c>
      <c r="R37" s="38"/>
      <c r="S37" s="49" t="s">
        <v>923</v>
      </c>
    </row>
    <row r="38" spans="1:1858" s="7" customFormat="1" x14ac:dyDescent="0.3">
      <c r="A38" s="35" t="s">
        <v>1098</v>
      </c>
      <c r="B38" s="36"/>
      <c r="C38" s="54" t="s">
        <v>927</v>
      </c>
      <c r="D38" s="37" t="s">
        <v>1095</v>
      </c>
      <c r="E38" s="37" t="s">
        <v>1096</v>
      </c>
      <c r="F38" s="37" t="s">
        <v>709</v>
      </c>
      <c r="G38" s="38"/>
      <c r="H38" s="37" t="s">
        <v>606</v>
      </c>
      <c r="I38" s="39" t="s">
        <v>1097</v>
      </c>
      <c r="J38" s="38"/>
      <c r="K38" s="41"/>
      <c r="L38" s="41">
        <f t="shared" ref="L38" si="2">K38*C38</f>
        <v>0</v>
      </c>
      <c r="M38" s="41"/>
      <c r="N38" s="38" t="s">
        <v>948</v>
      </c>
      <c r="O38" s="42">
        <v>42964</v>
      </c>
      <c r="P38" s="42"/>
      <c r="Q38" s="42" t="s">
        <v>949</v>
      </c>
      <c r="R38" s="38"/>
      <c r="S38" s="49" t="s">
        <v>923</v>
      </c>
    </row>
    <row r="39" spans="1:1858" s="7" customFormat="1" x14ac:dyDescent="0.3">
      <c r="A39" s="50"/>
      <c r="B39" s="51"/>
      <c r="C39" s="52"/>
      <c r="D39" s="51"/>
      <c r="E39" s="51"/>
      <c r="F39" s="51"/>
      <c r="G39" s="38"/>
      <c r="H39" s="51"/>
      <c r="I39" s="53"/>
      <c r="J39" s="38"/>
      <c r="K39" s="41"/>
      <c r="L39" s="41"/>
      <c r="M39" s="41"/>
      <c r="N39" s="38"/>
      <c r="O39" s="42"/>
      <c r="P39" s="42"/>
      <c r="Q39" s="42"/>
      <c r="R39" s="38"/>
      <c r="S39" s="49"/>
    </row>
    <row r="40" spans="1:1858" x14ac:dyDescent="0.3">
      <c r="A40" s="18" t="s">
        <v>887</v>
      </c>
      <c r="B40" s="19">
        <v>3</v>
      </c>
      <c r="C40" s="19">
        <v>1</v>
      </c>
      <c r="D40" s="20" t="s">
        <v>643</v>
      </c>
      <c r="E40" s="20" t="s">
        <v>1099</v>
      </c>
      <c r="F40" s="26"/>
      <c r="G40" s="20" t="s">
        <v>593</v>
      </c>
      <c r="H40" s="20" t="s">
        <v>593</v>
      </c>
      <c r="I40" s="26"/>
      <c r="J40" s="21"/>
      <c r="K40" s="23"/>
      <c r="L40" s="23">
        <f t="shared" ref="L40" si="3">K40*C40</f>
        <v>0</v>
      </c>
      <c r="M40" s="23"/>
      <c r="N40" s="21"/>
      <c r="O40" s="24"/>
      <c r="P40" s="24"/>
      <c r="Q40" s="24"/>
      <c r="R40" s="21"/>
      <c r="S40" s="20" t="s">
        <v>871</v>
      </c>
    </row>
    <row r="41" spans="1:1858" s="7" customFormat="1" x14ac:dyDescent="0.3">
      <c r="A41" s="35" t="s">
        <v>897</v>
      </c>
      <c r="B41" s="36"/>
      <c r="C41" s="36">
        <v>12</v>
      </c>
      <c r="D41" s="37" t="s">
        <v>115</v>
      </c>
      <c r="E41" s="37" t="s">
        <v>409</v>
      </c>
      <c r="F41" s="38"/>
      <c r="G41" s="38"/>
      <c r="H41" s="37" t="s">
        <v>995</v>
      </c>
      <c r="I41" s="37" t="s">
        <v>755</v>
      </c>
      <c r="J41" s="38" t="s">
        <v>970</v>
      </c>
      <c r="K41" s="41">
        <v>130</v>
      </c>
      <c r="L41" s="41">
        <f>K41*C41</f>
        <v>1560</v>
      </c>
      <c r="M41" s="41"/>
      <c r="N41" s="38"/>
      <c r="O41" s="42"/>
      <c r="P41" s="42"/>
      <c r="Q41" s="42"/>
      <c r="R41" s="38"/>
      <c r="S41" s="38" t="s">
        <v>924</v>
      </c>
    </row>
    <row r="42" spans="1:1858" s="9" customFormat="1" ht="34.5" x14ac:dyDescent="0.3">
      <c r="A42" s="27" t="s">
        <v>897</v>
      </c>
      <c r="B42" s="28"/>
      <c r="C42" s="28">
        <v>12</v>
      </c>
      <c r="D42" s="55" t="s">
        <v>116</v>
      </c>
      <c r="E42" s="29" t="s">
        <v>1065</v>
      </c>
      <c r="F42" s="30"/>
      <c r="G42" s="30"/>
      <c r="H42" s="29" t="s">
        <v>592</v>
      </c>
      <c r="I42" s="29" t="s">
        <v>762</v>
      </c>
      <c r="J42" s="30"/>
      <c r="K42" s="32">
        <v>1.62</v>
      </c>
      <c r="L42" s="32">
        <f>K42*C42</f>
        <v>19.440000000000001</v>
      </c>
      <c r="M42" s="32"/>
      <c r="N42" s="30" t="s">
        <v>922</v>
      </c>
      <c r="O42" s="33">
        <v>43018</v>
      </c>
      <c r="P42" s="33"/>
      <c r="Q42" s="33"/>
      <c r="R42" s="30"/>
      <c r="S42" s="30" t="s">
        <v>924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</row>
    <row r="43" spans="1:1858" s="9" customFormat="1" x14ac:dyDescent="0.3">
      <c r="A43" s="27" t="s">
        <v>897</v>
      </c>
      <c r="B43" s="28"/>
      <c r="C43" s="28">
        <v>1</v>
      </c>
      <c r="D43" s="29" t="s">
        <v>117</v>
      </c>
      <c r="E43" s="29" t="s">
        <v>410</v>
      </c>
      <c r="F43" s="30"/>
      <c r="G43" s="30"/>
      <c r="H43" s="29" t="s">
        <v>610</v>
      </c>
      <c r="I43" s="29" t="s">
        <v>784</v>
      </c>
      <c r="J43" s="30"/>
      <c r="K43" s="32">
        <v>1135.24</v>
      </c>
      <c r="L43" s="32">
        <f>K43*C43</f>
        <v>1135.24</v>
      </c>
      <c r="M43" s="32"/>
      <c r="N43" s="30" t="s">
        <v>1066</v>
      </c>
      <c r="O43" s="33">
        <v>42985</v>
      </c>
      <c r="P43" s="33"/>
      <c r="Q43" s="33"/>
      <c r="R43" s="30"/>
      <c r="S43" s="30" t="s">
        <v>923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</row>
    <row r="44" spans="1:1858" x14ac:dyDescent="0.3">
      <c r="A44" s="56"/>
      <c r="B44" s="21"/>
      <c r="C44" s="26"/>
      <c r="D44" s="26"/>
      <c r="E44" s="26"/>
      <c r="F44" s="21"/>
      <c r="G44" s="21"/>
      <c r="H44" s="26"/>
      <c r="I44" s="21"/>
      <c r="J44" s="21"/>
      <c r="K44" s="23"/>
      <c r="L44" s="23"/>
      <c r="M44" s="23"/>
      <c r="N44" s="21"/>
      <c r="O44" s="24"/>
      <c r="P44" s="24"/>
      <c r="Q44" s="24"/>
      <c r="R44" s="21"/>
      <c r="S44" s="21"/>
    </row>
    <row r="45" spans="1:1858" x14ac:dyDescent="0.3">
      <c r="A45" s="56"/>
      <c r="B45" s="21"/>
      <c r="C45" s="26"/>
      <c r="D45" s="26"/>
      <c r="E45" s="26"/>
      <c r="F45" s="26"/>
      <c r="G45" s="26"/>
      <c r="H45" s="26"/>
      <c r="I45" s="26"/>
      <c r="J45" s="21"/>
      <c r="K45" s="23"/>
      <c r="L45" s="23"/>
      <c r="M45" s="23"/>
      <c r="N45" s="26"/>
      <c r="O45" s="57"/>
      <c r="P45" s="24"/>
      <c r="Q45" s="24"/>
      <c r="R45" s="21"/>
      <c r="S45" s="26"/>
    </row>
    <row r="46" spans="1:1858" s="9" customFormat="1" x14ac:dyDescent="0.3">
      <c r="A46" s="35" t="s">
        <v>886</v>
      </c>
      <c r="B46" s="28">
        <v>7</v>
      </c>
      <c r="C46" s="28">
        <v>1</v>
      </c>
      <c r="D46" s="29" t="s">
        <v>19</v>
      </c>
      <c r="E46" s="29" t="s">
        <v>316</v>
      </c>
      <c r="F46" s="30"/>
      <c r="G46" s="31"/>
      <c r="H46" s="29" t="s">
        <v>592</v>
      </c>
      <c r="I46" s="29" t="s">
        <v>745</v>
      </c>
      <c r="J46" s="30"/>
      <c r="K46" s="32">
        <v>11.02</v>
      </c>
      <c r="L46" s="32">
        <f>K46*C46</f>
        <v>11.02</v>
      </c>
      <c r="M46" s="32" t="s">
        <v>1102</v>
      </c>
      <c r="N46" s="30" t="s">
        <v>922</v>
      </c>
      <c r="O46" s="33">
        <v>43018</v>
      </c>
      <c r="P46" s="33"/>
      <c r="Q46" s="33"/>
      <c r="R46" s="30"/>
      <c r="S46" s="58" t="s">
        <v>924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</row>
    <row r="47" spans="1:1858" s="9" customFormat="1" x14ac:dyDescent="0.3">
      <c r="A47" s="35" t="s">
        <v>886</v>
      </c>
      <c r="B47" s="28">
        <v>5</v>
      </c>
      <c r="C47" s="28" t="s">
        <v>708</v>
      </c>
      <c r="D47" s="29" t="s">
        <v>1016</v>
      </c>
      <c r="E47" s="29" t="s">
        <v>1015</v>
      </c>
      <c r="F47" s="31"/>
      <c r="G47" s="31"/>
      <c r="H47" s="29" t="s">
        <v>592</v>
      </c>
      <c r="I47" s="29" t="s">
        <v>746</v>
      </c>
      <c r="J47" s="30"/>
      <c r="K47" s="32">
        <v>0.77</v>
      </c>
      <c r="L47" s="32">
        <f>K47*C47</f>
        <v>3.08</v>
      </c>
      <c r="M47" s="32" t="s">
        <v>1102</v>
      </c>
      <c r="N47" s="30" t="s">
        <v>922</v>
      </c>
      <c r="O47" s="33">
        <v>43018</v>
      </c>
      <c r="P47" s="33"/>
      <c r="Q47" s="33"/>
      <c r="R47" s="30"/>
      <c r="S47" s="58" t="s">
        <v>924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</row>
    <row r="48" spans="1:1858" s="7" customFormat="1" x14ac:dyDescent="0.3">
      <c r="A48" s="75" t="s">
        <v>886</v>
      </c>
      <c r="B48" s="59">
        <v>3</v>
      </c>
      <c r="C48" s="59" t="s">
        <v>708</v>
      </c>
      <c r="D48" s="60" t="s">
        <v>20</v>
      </c>
      <c r="E48" s="60" t="s">
        <v>317</v>
      </c>
      <c r="F48" s="61"/>
      <c r="G48" s="60" t="s">
        <v>593</v>
      </c>
      <c r="H48" s="60" t="s">
        <v>593</v>
      </c>
      <c r="I48" s="60" t="s">
        <v>747</v>
      </c>
      <c r="J48" s="61"/>
      <c r="K48" s="62"/>
      <c r="L48" s="62">
        <f>K48*C48</f>
        <v>0</v>
      </c>
      <c r="M48" s="62" t="s">
        <v>1102</v>
      </c>
      <c r="N48" s="61"/>
      <c r="O48" s="63"/>
      <c r="P48" s="63"/>
      <c r="Q48" s="63"/>
      <c r="R48" s="61"/>
      <c r="S48" s="61" t="s">
        <v>871</v>
      </c>
    </row>
    <row r="49" spans="1:1858" s="5" customFormat="1" x14ac:dyDescent="0.3">
      <c r="A49" s="75" t="s">
        <v>886</v>
      </c>
      <c r="B49" s="59">
        <v>2</v>
      </c>
      <c r="C49" s="59" t="s">
        <v>708</v>
      </c>
      <c r="D49" s="60" t="s">
        <v>21</v>
      </c>
      <c r="E49" s="60" t="s">
        <v>318</v>
      </c>
      <c r="F49" s="61"/>
      <c r="G49" s="60" t="s">
        <v>593</v>
      </c>
      <c r="H49" s="60" t="s">
        <v>593</v>
      </c>
      <c r="I49" s="60" t="s">
        <v>747</v>
      </c>
      <c r="J49" s="61"/>
      <c r="K49" s="62">
        <v>175</v>
      </c>
      <c r="L49" s="62">
        <f>K49*C49</f>
        <v>700</v>
      </c>
      <c r="M49" s="62" t="s">
        <v>1102</v>
      </c>
      <c r="N49" s="61"/>
      <c r="O49" s="63"/>
      <c r="P49" s="63"/>
      <c r="Q49" s="63"/>
      <c r="R49" s="61"/>
      <c r="S49" s="61" t="s">
        <v>871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x14ac:dyDescent="0.3">
      <c r="A50" s="35" t="s">
        <v>886</v>
      </c>
      <c r="B50" s="19">
        <v>1</v>
      </c>
      <c r="C50" s="19" t="s">
        <v>708</v>
      </c>
      <c r="D50" s="20" t="s">
        <v>22</v>
      </c>
      <c r="E50" s="20" t="s">
        <v>319</v>
      </c>
      <c r="F50" s="21"/>
      <c r="G50" s="20" t="s">
        <v>593</v>
      </c>
      <c r="H50" s="20" t="s">
        <v>716</v>
      </c>
      <c r="I50" s="20" t="s">
        <v>748</v>
      </c>
      <c r="J50" s="20" t="s">
        <v>828</v>
      </c>
      <c r="K50" s="23">
        <v>64.599999999999994</v>
      </c>
      <c r="L50" s="23">
        <f>K50*C50</f>
        <v>258.39999999999998</v>
      </c>
      <c r="M50" s="23" t="s">
        <v>1102</v>
      </c>
      <c r="N50" s="20" t="s">
        <v>837</v>
      </c>
      <c r="O50" s="25">
        <v>42914</v>
      </c>
      <c r="P50" s="24"/>
      <c r="Q50" s="24"/>
      <c r="R50" s="64"/>
      <c r="S50" s="65" t="s">
        <v>871</v>
      </c>
    </row>
    <row r="51" spans="1:1858" x14ac:dyDescent="0.3">
      <c r="A51" s="56"/>
      <c r="B51" s="26"/>
      <c r="C51" s="26"/>
      <c r="D51" s="26"/>
      <c r="E51" s="26"/>
      <c r="F51" s="21"/>
      <c r="G51" s="21"/>
      <c r="H51" s="26"/>
      <c r="I51" s="26"/>
      <c r="J51" s="21"/>
      <c r="K51" s="23"/>
      <c r="L51" s="23"/>
      <c r="M51" s="23"/>
      <c r="N51" s="26"/>
      <c r="O51" s="57"/>
      <c r="P51" s="57"/>
      <c r="Q51" s="57"/>
      <c r="R51" s="21"/>
      <c r="S51" s="26"/>
    </row>
    <row r="52" spans="1:1858" x14ac:dyDescent="0.3">
      <c r="A52" s="56"/>
      <c r="B52" s="21"/>
      <c r="C52" s="26"/>
      <c r="D52" s="26"/>
      <c r="E52" s="26"/>
      <c r="F52" s="21"/>
      <c r="G52" s="21"/>
      <c r="H52" s="26"/>
      <c r="I52" s="26"/>
      <c r="J52" s="21"/>
      <c r="K52" s="23"/>
      <c r="L52" s="23"/>
      <c r="M52" s="23"/>
      <c r="N52" s="26"/>
      <c r="O52" s="57"/>
      <c r="P52" s="57"/>
      <c r="Q52" s="57"/>
      <c r="R52" s="21"/>
      <c r="S52" s="26"/>
    </row>
    <row r="53" spans="1:1858" x14ac:dyDescent="0.3">
      <c r="A53" s="18" t="s">
        <v>888</v>
      </c>
      <c r="B53" s="19">
        <v>7</v>
      </c>
      <c r="C53" s="66" t="s">
        <v>931</v>
      </c>
      <c r="D53" s="20" t="s">
        <v>23</v>
      </c>
      <c r="E53" s="20" t="s">
        <v>320</v>
      </c>
      <c r="F53" s="21"/>
      <c r="G53" s="67" t="s">
        <v>601</v>
      </c>
      <c r="H53" s="20" t="s">
        <v>600</v>
      </c>
      <c r="I53" s="65" t="s">
        <v>930</v>
      </c>
      <c r="J53" s="21"/>
      <c r="K53" s="23">
        <v>18</v>
      </c>
      <c r="L53" s="23">
        <f t="shared" ref="L53:L91" si="4">K53*C53</f>
        <v>36</v>
      </c>
      <c r="M53" s="23"/>
      <c r="N53" s="68" t="s">
        <v>952</v>
      </c>
      <c r="O53" s="24"/>
      <c r="P53" s="24">
        <v>42988</v>
      </c>
      <c r="Q53" s="24"/>
      <c r="R53" s="21"/>
      <c r="S53" s="67" t="s">
        <v>923</v>
      </c>
    </row>
    <row r="54" spans="1:1858" x14ac:dyDescent="0.3">
      <c r="A54" s="18" t="s">
        <v>888</v>
      </c>
      <c r="B54" s="19">
        <v>9</v>
      </c>
      <c r="C54" s="66" t="s">
        <v>931</v>
      </c>
      <c r="D54" s="20" t="s">
        <v>24</v>
      </c>
      <c r="E54" s="20" t="s">
        <v>321</v>
      </c>
      <c r="F54" s="21"/>
      <c r="G54" s="67" t="s">
        <v>601</v>
      </c>
      <c r="H54" s="20" t="s">
        <v>601</v>
      </c>
      <c r="I54" s="65" t="s">
        <v>930</v>
      </c>
      <c r="J54" s="21"/>
      <c r="K54" s="23">
        <v>18</v>
      </c>
      <c r="L54" s="23">
        <f t="shared" si="4"/>
        <v>36</v>
      </c>
      <c r="M54" s="23"/>
      <c r="N54" s="68" t="s">
        <v>952</v>
      </c>
      <c r="O54" s="24"/>
      <c r="P54" s="24">
        <v>42988</v>
      </c>
      <c r="Q54" s="24"/>
      <c r="R54" s="21"/>
      <c r="S54" s="67" t="s">
        <v>923</v>
      </c>
    </row>
    <row r="55" spans="1:1858" ht="34.5" x14ac:dyDescent="0.3">
      <c r="A55" s="18" t="s">
        <v>888</v>
      </c>
      <c r="B55" s="19">
        <v>25</v>
      </c>
      <c r="C55" s="66" t="s">
        <v>931</v>
      </c>
      <c r="D55" s="20" t="s">
        <v>25</v>
      </c>
      <c r="E55" s="20" t="s">
        <v>322</v>
      </c>
      <c r="F55" s="21"/>
      <c r="G55" s="20" t="s">
        <v>593</v>
      </c>
      <c r="H55" s="20" t="s">
        <v>598</v>
      </c>
      <c r="I55" s="20" t="s">
        <v>749</v>
      </c>
      <c r="J55" s="21"/>
      <c r="K55" s="23">
        <v>105</v>
      </c>
      <c r="L55" s="23">
        <f t="shared" si="4"/>
        <v>210</v>
      </c>
      <c r="M55" s="23"/>
      <c r="N55" s="20" t="s">
        <v>838</v>
      </c>
      <c r="O55" s="25">
        <v>42887</v>
      </c>
      <c r="P55" s="24">
        <v>42940</v>
      </c>
      <c r="Q55" s="24"/>
      <c r="R55" s="20" t="s">
        <v>870</v>
      </c>
      <c r="S55" s="20" t="s">
        <v>871</v>
      </c>
    </row>
    <row r="56" spans="1:1858" ht="34.5" x14ac:dyDescent="0.3">
      <c r="A56" s="18" t="s">
        <v>888</v>
      </c>
      <c r="B56" s="19">
        <v>18</v>
      </c>
      <c r="C56" s="66" t="s">
        <v>931</v>
      </c>
      <c r="D56" s="20" t="s">
        <v>26</v>
      </c>
      <c r="E56" s="20" t="s">
        <v>323</v>
      </c>
      <c r="F56" s="20" t="s">
        <v>707</v>
      </c>
      <c r="G56" s="20" t="s">
        <v>593</v>
      </c>
      <c r="H56" s="20" t="s">
        <v>598</v>
      </c>
      <c r="I56" s="20" t="s">
        <v>750</v>
      </c>
      <c r="J56" s="21"/>
      <c r="K56" s="23">
        <v>97</v>
      </c>
      <c r="L56" s="23">
        <f t="shared" si="4"/>
        <v>194</v>
      </c>
      <c r="M56" s="23"/>
      <c r="N56" s="20" t="s">
        <v>838</v>
      </c>
      <c r="O56" s="25">
        <v>42887</v>
      </c>
      <c r="P56" s="24">
        <v>42940</v>
      </c>
      <c r="Q56" s="24"/>
      <c r="R56" s="20" t="s">
        <v>870</v>
      </c>
      <c r="S56" s="20" t="s">
        <v>871</v>
      </c>
    </row>
    <row r="57" spans="1:1858" ht="34.5" x14ac:dyDescent="0.3">
      <c r="A57" s="18" t="s">
        <v>888</v>
      </c>
      <c r="B57" s="19">
        <v>15</v>
      </c>
      <c r="C57" s="66" t="s">
        <v>931</v>
      </c>
      <c r="D57" s="20" t="s">
        <v>27</v>
      </c>
      <c r="E57" s="20" t="s">
        <v>324</v>
      </c>
      <c r="F57" s="20" t="s">
        <v>704</v>
      </c>
      <c r="G57" s="20" t="s">
        <v>593</v>
      </c>
      <c r="H57" s="20" t="s">
        <v>598</v>
      </c>
      <c r="I57" s="20" t="s">
        <v>751</v>
      </c>
      <c r="J57" s="21"/>
      <c r="K57" s="23">
        <v>340</v>
      </c>
      <c r="L57" s="23">
        <f t="shared" si="4"/>
        <v>680</v>
      </c>
      <c r="M57" s="23"/>
      <c r="N57" s="20" t="s">
        <v>838</v>
      </c>
      <c r="O57" s="25">
        <v>42887</v>
      </c>
      <c r="P57" s="24">
        <v>42940</v>
      </c>
      <c r="Q57" s="24"/>
      <c r="R57" s="20" t="s">
        <v>870</v>
      </c>
      <c r="S57" s="20" t="s">
        <v>871</v>
      </c>
    </row>
    <row r="58" spans="1:1858" ht="34.5" x14ac:dyDescent="0.3">
      <c r="A58" s="18" t="s">
        <v>888</v>
      </c>
      <c r="B58" s="19">
        <v>14</v>
      </c>
      <c r="C58" s="66" t="s">
        <v>931</v>
      </c>
      <c r="D58" s="20" t="s">
        <v>28</v>
      </c>
      <c r="E58" s="20" t="s">
        <v>325</v>
      </c>
      <c r="F58" s="20" t="s">
        <v>705</v>
      </c>
      <c r="G58" s="20" t="s">
        <v>593</v>
      </c>
      <c r="H58" s="20" t="s">
        <v>598</v>
      </c>
      <c r="I58" s="20" t="s">
        <v>752</v>
      </c>
      <c r="J58" s="21"/>
      <c r="K58" s="23">
        <v>104</v>
      </c>
      <c r="L58" s="23">
        <f t="shared" si="4"/>
        <v>208</v>
      </c>
      <c r="M58" s="23"/>
      <c r="N58" s="20" t="s">
        <v>838</v>
      </c>
      <c r="O58" s="25">
        <v>42887</v>
      </c>
      <c r="P58" s="24">
        <v>42940</v>
      </c>
      <c r="Q58" s="24"/>
      <c r="R58" s="20" t="s">
        <v>870</v>
      </c>
      <c r="S58" s="20" t="s">
        <v>871</v>
      </c>
    </row>
    <row r="59" spans="1:1858" s="7" customFormat="1" ht="34.5" x14ac:dyDescent="0.3">
      <c r="A59" s="35" t="s">
        <v>888</v>
      </c>
      <c r="B59" s="36">
        <v>13</v>
      </c>
      <c r="C59" s="54" t="s">
        <v>931</v>
      </c>
      <c r="D59" s="37" t="s">
        <v>29</v>
      </c>
      <c r="E59" s="37" t="s">
        <v>326</v>
      </c>
      <c r="F59" s="38"/>
      <c r="G59" s="37" t="s">
        <v>593</v>
      </c>
      <c r="H59" s="37" t="s">
        <v>598</v>
      </c>
      <c r="I59" s="37" t="s">
        <v>752</v>
      </c>
      <c r="J59" s="39"/>
      <c r="K59" s="41">
        <v>99</v>
      </c>
      <c r="L59" s="41">
        <f t="shared" si="4"/>
        <v>198</v>
      </c>
      <c r="M59" s="41"/>
      <c r="N59" s="37" t="s">
        <v>838</v>
      </c>
      <c r="O59" s="69">
        <v>42887</v>
      </c>
      <c r="P59" s="42">
        <v>42940</v>
      </c>
      <c r="Q59" s="42"/>
      <c r="R59" s="37" t="s">
        <v>870</v>
      </c>
      <c r="S59" s="37" t="s">
        <v>871</v>
      </c>
    </row>
    <row r="60" spans="1:1858" ht="34.5" x14ac:dyDescent="0.3">
      <c r="A60" s="18" t="s">
        <v>888</v>
      </c>
      <c r="B60" s="19">
        <v>10</v>
      </c>
      <c r="C60" s="66" t="s">
        <v>931</v>
      </c>
      <c r="D60" s="20" t="s">
        <v>30</v>
      </c>
      <c r="E60" s="20" t="s">
        <v>327</v>
      </c>
      <c r="F60" s="21"/>
      <c r="G60" s="20" t="s">
        <v>593</v>
      </c>
      <c r="H60" s="20" t="s">
        <v>598</v>
      </c>
      <c r="I60" s="20" t="s">
        <v>750</v>
      </c>
      <c r="J60" s="26"/>
      <c r="K60" s="23">
        <v>98</v>
      </c>
      <c r="L60" s="23">
        <f t="shared" si="4"/>
        <v>196</v>
      </c>
      <c r="M60" s="23"/>
      <c r="N60" s="20" t="s">
        <v>838</v>
      </c>
      <c r="O60" s="25">
        <v>42887</v>
      </c>
      <c r="P60" s="24">
        <v>42948</v>
      </c>
      <c r="Q60" s="24"/>
      <c r="R60" s="20" t="s">
        <v>870</v>
      </c>
      <c r="S60" s="20" t="s">
        <v>871</v>
      </c>
    </row>
    <row r="61" spans="1:1858" ht="34.5" x14ac:dyDescent="0.3">
      <c r="A61" s="18" t="s">
        <v>888</v>
      </c>
      <c r="B61" s="19">
        <v>1</v>
      </c>
      <c r="C61" s="66" t="s">
        <v>931</v>
      </c>
      <c r="D61" s="20" t="s">
        <v>31</v>
      </c>
      <c r="E61" s="20" t="s">
        <v>328</v>
      </c>
      <c r="F61" s="21"/>
      <c r="G61" s="21"/>
      <c r="H61" s="20" t="s">
        <v>602</v>
      </c>
      <c r="I61" s="21" t="s">
        <v>959</v>
      </c>
      <c r="J61" s="21"/>
      <c r="K61" s="23">
        <v>217.3</v>
      </c>
      <c r="L61" s="23">
        <f t="shared" si="4"/>
        <v>434.6</v>
      </c>
      <c r="M61" s="23"/>
      <c r="N61" s="20" t="s">
        <v>839</v>
      </c>
      <c r="O61" s="25">
        <v>42877</v>
      </c>
      <c r="P61" s="25">
        <v>42894</v>
      </c>
      <c r="Q61" s="25"/>
      <c r="R61" s="20" t="s">
        <v>870</v>
      </c>
      <c r="S61" s="20" t="s">
        <v>874</v>
      </c>
    </row>
    <row r="62" spans="1:1858" s="7" customFormat="1" x14ac:dyDescent="0.3">
      <c r="A62" s="35" t="s">
        <v>888</v>
      </c>
      <c r="B62" s="36">
        <v>34</v>
      </c>
      <c r="C62" s="54" t="s">
        <v>932</v>
      </c>
      <c r="D62" s="37" t="s">
        <v>32</v>
      </c>
      <c r="E62" s="37" t="s">
        <v>329</v>
      </c>
      <c r="F62" s="38"/>
      <c r="G62" s="38"/>
      <c r="H62" s="37" t="s">
        <v>603</v>
      </c>
      <c r="I62" s="39"/>
      <c r="J62" s="38" t="s">
        <v>954</v>
      </c>
      <c r="K62" s="41"/>
      <c r="L62" s="41">
        <f t="shared" si="4"/>
        <v>0</v>
      </c>
      <c r="M62" s="41"/>
      <c r="N62" s="39"/>
      <c r="O62" s="43"/>
      <c r="P62" s="43"/>
      <c r="Q62" s="43"/>
      <c r="R62" s="38"/>
      <c r="S62" s="39"/>
    </row>
    <row r="63" spans="1:1858" s="7" customFormat="1" x14ac:dyDescent="0.3">
      <c r="A63" s="35" t="s">
        <v>888</v>
      </c>
      <c r="B63" s="36">
        <v>24</v>
      </c>
      <c r="C63" s="54" t="s">
        <v>933</v>
      </c>
      <c r="D63" s="37" t="s">
        <v>1110</v>
      </c>
      <c r="E63" s="37" t="s">
        <v>330</v>
      </c>
      <c r="F63" s="38"/>
      <c r="G63" s="38"/>
      <c r="H63" s="37" t="s">
        <v>603</v>
      </c>
      <c r="I63" s="39"/>
      <c r="J63" s="38" t="s">
        <v>954</v>
      </c>
      <c r="K63" s="41"/>
      <c r="L63" s="41">
        <f t="shared" si="4"/>
        <v>0</v>
      </c>
      <c r="M63" s="41"/>
      <c r="N63" s="39"/>
      <c r="O63" s="43"/>
      <c r="P63" s="43"/>
      <c r="Q63" s="43"/>
      <c r="R63" s="38"/>
      <c r="S63" s="39"/>
    </row>
    <row r="64" spans="1:1858" s="7" customFormat="1" x14ac:dyDescent="0.3">
      <c r="A64" s="35" t="s">
        <v>888</v>
      </c>
      <c r="B64" s="36">
        <v>22</v>
      </c>
      <c r="C64" s="54" t="s">
        <v>934</v>
      </c>
      <c r="D64" s="37" t="s">
        <v>1109</v>
      </c>
      <c r="E64" s="37" t="s">
        <v>331</v>
      </c>
      <c r="F64" s="38"/>
      <c r="G64" s="38"/>
      <c r="H64" s="37" t="s">
        <v>603</v>
      </c>
      <c r="I64" s="39"/>
      <c r="J64" s="38" t="s">
        <v>954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9" customFormat="1" x14ac:dyDescent="0.3">
      <c r="A65" s="27" t="s">
        <v>888</v>
      </c>
      <c r="B65" s="28">
        <v>21</v>
      </c>
      <c r="C65" s="70" t="s">
        <v>931</v>
      </c>
      <c r="D65" s="29" t="s">
        <v>1017</v>
      </c>
      <c r="E65" s="29" t="s">
        <v>1018</v>
      </c>
      <c r="F65" s="30"/>
      <c r="G65" s="31"/>
      <c r="H65" s="29" t="s">
        <v>603</v>
      </c>
      <c r="I65" s="29" t="s">
        <v>753</v>
      </c>
      <c r="J65" s="30"/>
      <c r="K65" s="32">
        <v>23.47</v>
      </c>
      <c r="L65" s="32">
        <f t="shared" si="4"/>
        <v>46.94</v>
      </c>
      <c r="M65" s="32"/>
      <c r="N65" s="30" t="s">
        <v>922</v>
      </c>
      <c r="O65" s="33">
        <v>43018</v>
      </c>
      <c r="P65" s="33"/>
      <c r="Q65" s="33"/>
      <c r="R65" s="30"/>
      <c r="S65" s="58" t="s">
        <v>924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</row>
    <row r="66" spans="1:1858" s="7" customFormat="1" x14ac:dyDescent="0.3">
      <c r="A66" s="35" t="s">
        <v>888</v>
      </c>
      <c r="B66" s="36">
        <v>17</v>
      </c>
      <c r="C66" s="54" t="s">
        <v>935</v>
      </c>
      <c r="D66" s="37" t="s">
        <v>1111</v>
      </c>
      <c r="E66" s="37" t="s">
        <v>1112</v>
      </c>
      <c r="F66" s="38"/>
      <c r="G66" s="39"/>
      <c r="H66" s="37" t="s">
        <v>603</v>
      </c>
      <c r="I66" s="37" t="s">
        <v>742</v>
      </c>
      <c r="J66" s="38" t="s">
        <v>954</v>
      </c>
      <c r="K66" s="41"/>
      <c r="L66" s="41">
        <f t="shared" si="4"/>
        <v>0</v>
      </c>
      <c r="M66" s="41"/>
      <c r="N66" s="38"/>
      <c r="O66" s="42"/>
      <c r="P66" s="42"/>
      <c r="Q66" s="42"/>
      <c r="R66" s="38"/>
      <c r="S66" s="47" t="s">
        <v>924</v>
      </c>
    </row>
    <row r="67" spans="1:1858" s="7" customFormat="1" x14ac:dyDescent="0.3">
      <c r="A67" s="35" t="s">
        <v>888</v>
      </c>
      <c r="B67" s="36">
        <v>16</v>
      </c>
      <c r="C67" s="54" t="s">
        <v>708</v>
      </c>
      <c r="D67" s="37" t="s">
        <v>34</v>
      </c>
      <c r="E67" s="37" t="s">
        <v>332</v>
      </c>
      <c r="F67" s="38"/>
      <c r="G67" s="39"/>
      <c r="H67" s="37" t="s">
        <v>603</v>
      </c>
      <c r="I67" s="38"/>
      <c r="J67" s="38" t="s">
        <v>954</v>
      </c>
      <c r="K67" s="41"/>
      <c r="L67" s="41">
        <f t="shared" si="4"/>
        <v>0</v>
      </c>
      <c r="M67" s="41"/>
      <c r="N67" s="38"/>
      <c r="O67" s="42"/>
      <c r="P67" s="42"/>
      <c r="Q67" s="42"/>
      <c r="R67" s="38"/>
      <c r="S67" s="39" t="s">
        <v>924</v>
      </c>
    </row>
    <row r="68" spans="1:1858" s="7" customFormat="1" x14ac:dyDescent="0.3">
      <c r="A68" s="35" t="s">
        <v>888</v>
      </c>
      <c r="B68" s="36">
        <v>6</v>
      </c>
      <c r="C68" s="54" t="s">
        <v>931</v>
      </c>
      <c r="D68" s="37" t="s">
        <v>35</v>
      </c>
      <c r="E68" s="37" t="s">
        <v>333</v>
      </c>
      <c r="F68" s="39"/>
      <c r="G68" s="39"/>
      <c r="H68" s="37" t="s">
        <v>603</v>
      </c>
      <c r="I68" s="38"/>
      <c r="J68" s="38" t="s">
        <v>954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39" t="s">
        <v>924</v>
      </c>
    </row>
    <row r="69" spans="1:1858" s="7" customFormat="1" x14ac:dyDescent="0.3">
      <c r="A69" s="35" t="s">
        <v>888</v>
      </c>
      <c r="B69" s="36">
        <v>5</v>
      </c>
      <c r="C69" s="54" t="s">
        <v>931</v>
      </c>
      <c r="D69" s="37" t="s">
        <v>36</v>
      </c>
      <c r="E69" s="37" t="s">
        <v>334</v>
      </c>
      <c r="F69" s="38"/>
      <c r="G69" s="39"/>
      <c r="H69" s="37" t="s">
        <v>603</v>
      </c>
      <c r="I69" s="38"/>
      <c r="J69" s="38" t="s">
        <v>954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924</v>
      </c>
    </row>
    <row r="70" spans="1:1858" s="9" customFormat="1" x14ac:dyDescent="0.3">
      <c r="A70" s="27" t="s">
        <v>888</v>
      </c>
      <c r="B70" s="28">
        <v>3</v>
      </c>
      <c r="C70" s="70" t="s">
        <v>708</v>
      </c>
      <c r="D70" s="29" t="s">
        <v>37</v>
      </c>
      <c r="E70" s="29" t="s">
        <v>335</v>
      </c>
      <c r="F70" s="31"/>
      <c r="G70" s="31"/>
      <c r="H70" s="29" t="s">
        <v>603</v>
      </c>
      <c r="I70" s="31"/>
      <c r="J70" s="30"/>
      <c r="K70" s="32">
        <v>11.85</v>
      </c>
      <c r="L70" s="32">
        <f t="shared" si="4"/>
        <v>47.4</v>
      </c>
      <c r="M70" s="32"/>
      <c r="N70" s="30" t="s">
        <v>922</v>
      </c>
      <c r="O70" s="33">
        <v>43018</v>
      </c>
      <c r="P70" s="33"/>
      <c r="Q70" s="33"/>
      <c r="R70" s="30"/>
      <c r="S70" s="31" t="s">
        <v>924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</row>
    <row r="71" spans="1:1858" s="9" customFormat="1" ht="34.5" x14ac:dyDescent="0.3">
      <c r="A71" s="27" t="s">
        <v>888</v>
      </c>
      <c r="B71" s="28">
        <v>38</v>
      </c>
      <c r="C71" s="70" t="s">
        <v>708</v>
      </c>
      <c r="D71" s="29" t="s">
        <v>38</v>
      </c>
      <c r="E71" s="29" t="s">
        <v>336</v>
      </c>
      <c r="F71" s="31"/>
      <c r="G71" s="31"/>
      <c r="H71" s="29" t="s">
        <v>592</v>
      </c>
      <c r="I71" s="30"/>
      <c r="J71" s="30"/>
      <c r="K71" s="32">
        <v>0.31</v>
      </c>
      <c r="L71" s="32">
        <f t="shared" si="4"/>
        <v>1.24</v>
      </c>
      <c r="M71" s="32"/>
      <c r="N71" s="30" t="s">
        <v>922</v>
      </c>
      <c r="O71" s="33">
        <v>43018</v>
      </c>
      <c r="P71" s="33"/>
      <c r="Q71" s="33"/>
      <c r="R71" s="30"/>
      <c r="S71" s="31" t="s">
        <v>924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</row>
    <row r="72" spans="1:1858" s="7" customFormat="1" x14ac:dyDescent="0.3">
      <c r="A72" s="35" t="s">
        <v>888</v>
      </c>
      <c r="B72" s="36">
        <v>37</v>
      </c>
      <c r="C72" s="54" t="s">
        <v>708</v>
      </c>
      <c r="D72" s="37" t="s">
        <v>39</v>
      </c>
      <c r="E72" s="37" t="s">
        <v>337</v>
      </c>
      <c r="F72" s="39"/>
      <c r="G72" s="39"/>
      <c r="H72" s="37" t="s">
        <v>592</v>
      </c>
      <c r="I72" s="37" t="s">
        <v>754</v>
      </c>
      <c r="J72" s="38" t="s">
        <v>954</v>
      </c>
      <c r="K72" s="41"/>
      <c r="L72" s="41">
        <f t="shared" si="4"/>
        <v>0</v>
      </c>
      <c r="M72" s="41"/>
      <c r="N72" s="38"/>
      <c r="O72" s="42"/>
      <c r="P72" s="42"/>
      <c r="Q72" s="42"/>
      <c r="R72" s="38"/>
      <c r="S72" s="39" t="s">
        <v>924</v>
      </c>
    </row>
    <row r="73" spans="1:1858" s="7" customFormat="1" x14ac:dyDescent="0.3">
      <c r="A73" s="35" t="s">
        <v>888</v>
      </c>
      <c r="B73" s="36">
        <v>29</v>
      </c>
      <c r="C73" s="54" t="s">
        <v>935</v>
      </c>
      <c r="D73" s="37" t="s">
        <v>1084</v>
      </c>
      <c r="E73" s="37" t="s">
        <v>1083</v>
      </c>
      <c r="F73" s="38"/>
      <c r="G73" s="38"/>
      <c r="H73" s="37" t="s">
        <v>592</v>
      </c>
      <c r="I73" s="37" t="s">
        <v>742</v>
      </c>
      <c r="J73" s="39" t="s">
        <v>954</v>
      </c>
      <c r="K73" s="41"/>
      <c r="L73" s="41">
        <f t="shared" si="4"/>
        <v>0</v>
      </c>
      <c r="M73" s="41"/>
      <c r="N73" s="38"/>
      <c r="O73" s="42"/>
      <c r="P73" s="42"/>
      <c r="Q73" s="42"/>
      <c r="R73" s="38"/>
      <c r="S73" s="38"/>
    </row>
    <row r="74" spans="1:1858" s="7" customFormat="1" x14ac:dyDescent="0.3">
      <c r="A74" s="35" t="s">
        <v>888</v>
      </c>
      <c r="B74" s="36">
        <v>26</v>
      </c>
      <c r="C74" s="54" t="s">
        <v>708</v>
      </c>
      <c r="D74" s="37" t="s">
        <v>41</v>
      </c>
      <c r="E74" s="37" t="s">
        <v>338</v>
      </c>
      <c r="F74" s="38"/>
      <c r="G74" s="38"/>
      <c r="H74" s="37" t="s">
        <v>592</v>
      </c>
      <c r="I74" s="37" t="s">
        <v>742</v>
      </c>
      <c r="J74" s="38" t="s">
        <v>954</v>
      </c>
      <c r="K74" s="41"/>
      <c r="L74" s="41">
        <f t="shared" si="4"/>
        <v>0</v>
      </c>
      <c r="M74" s="41"/>
      <c r="N74" s="39"/>
      <c r="O74" s="43"/>
      <c r="P74" s="43"/>
      <c r="Q74" s="43"/>
      <c r="R74" s="38"/>
      <c r="S74" s="39"/>
    </row>
    <row r="75" spans="1:1858" s="7" customFormat="1" ht="34.5" x14ac:dyDescent="0.3">
      <c r="A75" s="35" t="s">
        <v>888</v>
      </c>
      <c r="B75" s="36">
        <v>19</v>
      </c>
      <c r="C75" s="54" t="s">
        <v>708</v>
      </c>
      <c r="D75" s="37" t="s">
        <v>1107</v>
      </c>
      <c r="E75" s="37" t="s">
        <v>1108</v>
      </c>
      <c r="F75" s="39"/>
      <c r="G75" s="39"/>
      <c r="H75" s="37" t="s">
        <v>592</v>
      </c>
      <c r="I75" s="37" t="s">
        <v>755</v>
      </c>
      <c r="J75" s="38" t="s">
        <v>954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9" t="s">
        <v>924</v>
      </c>
    </row>
    <row r="76" spans="1:1858" x14ac:dyDescent="0.3">
      <c r="A76" s="18" t="s">
        <v>888</v>
      </c>
      <c r="B76" s="19">
        <v>2</v>
      </c>
      <c r="C76" s="66" t="s">
        <v>931</v>
      </c>
      <c r="D76" s="20" t="s">
        <v>645</v>
      </c>
      <c r="E76" s="20" t="s">
        <v>680</v>
      </c>
      <c r="F76" s="21"/>
      <c r="G76" s="21"/>
      <c r="H76" s="20" t="s">
        <v>717</v>
      </c>
      <c r="I76" s="26"/>
      <c r="J76" s="29" t="s">
        <v>963</v>
      </c>
      <c r="K76" s="23">
        <v>36</v>
      </c>
      <c r="L76" s="23">
        <f t="shared" si="4"/>
        <v>72</v>
      </c>
      <c r="M76" s="23"/>
      <c r="N76" s="71" t="s">
        <v>994</v>
      </c>
      <c r="O76" s="24">
        <v>42944</v>
      </c>
      <c r="P76" s="24"/>
      <c r="Q76" s="72" t="s">
        <v>936</v>
      </c>
      <c r="R76" s="21"/>
      <c r="S76" s="67" t="s">
        <v>923</v>
      </c>
    </row>
    <row r="77" spans="1:1858" ht="34.5" x14ac:dyDescent="0.3">
      <c r="A77" s="18" t="s">
        <v>888</v>
      </c>
      <c r="B77" s="19">
        <v>23</v>
      </c>
      <c r="C77" s="66" t="s">
        <v>708</v>
      </c>
      <c r="D77" s="20" t="s">
        <v>42</v>
      </c>
      <c r="E77" s="20" t="s">
        <v>339</v>
      </c>
      <c r="F77" s="20" t="s">
        <v>705</v>
      </c>
      <c r="G77" s="20" t="s">
        <v>593</v>
      </c>
      <c r="H77" s="20" t="s">
        <v>604</v>
      </c>
      <c r="I77" s="20" t="s">
        <v>756</v>
      </c>
      <c r="J77" s="21"/>
      <c r="K77" s="23">
        <v>14.8</v>
      </c>
      <c r="L77" s="23">
        <f t="shared" si="4"/>
        <v>59.2</v>
      </c>
      <c r="M77" s="23" t="s">
        <v>1102</v>
      </c>
      <c r="N77" s="20" t="s">
        <v>840</v>
      </c>
      <c r="O77" s="25">
        <v>42905</v>
      </c>
      <c r="P77" s="24">
        <v>42975</v>
      </c>
      <c r="Q77" s="24"/>
      <c r="R77" s="20" t="s">
        <v>870</v>
      </c>
      <c r="S77" s="20" t="s">
        <v>871</v>
      </c>
    </row>
    <row r="78" spans="1:1858" ht="34.5" x14ac:dyDescent="0.3">
      <c r="A78" s="18" t="s">
        <v>888</v>
      </c>
      <c r="B78" s="26">
        <v>20</v>
      </c>
      <c r="C78" s="26">
        <v>2</v>
      </c>
      <c r="D78" s="20" t="s">
        <v>43</v>
      </c>
      <c r="E78" s="20" t="s">
        <v>340</v>
      </c>
      <c r="F78" s="21"/>
      <c r="G78" s="20" t="s">
        <v>593</v>
      </c>
      <c r="H78" s="20" t="s">
        <v>604</v>
      </c>
      <c r="I78" s="20" t="s">
        <v>756</v>
      </c>
      <c r="J78" s="21"/>
      <c r="K78" s="23">
        <v>30.55</v>
      </c>
      <c r="L78" s="23">
        <f t="shared" si="4"/>
        <v>61.1</v>
      </c>
      <c r="M78" s="23" t="s">
        <v>1102</v>
      </c>
      <c r="N78" s="20" t="s">
        <v>840</v>
      </c>
      <c r="O78" s="25">
        <v>42905</v>
      </c>
      <c r="P78" s="24">
        <v>42975</v>
      </c>
      <c r="Q78" s="24"/>
      <c r="R78" s="20" t="s">
        <v>870</v>
      </c>
      <c r="S78" s="20" t="s">
        <v>871</v>
      </c>
    </row>
    <row r="79" spans="1:1858" ht="34.5" x14ac:dyDescent="0.3">
      <c r="A79" s="18" t="s">
        <v>888</v>
      </c>
      <c r="B79" s="26">
        <v>12</v>
      </c>
      <c r="C79" s="26">
        <v>2</v>
      </c>
      <c r="D79" s="20" t="s">
        <v>44</v>
      </c>
      <c r="E79" s="20" t="s">
        <v>341</v>
      </c>
      <c r="F79" s="21"/>
      <c r="G79" s="20" t="s">
        <v>593</v>
      </c>
      <c r="H79" s="20" t="s">
        <v>604</v>
      </c>
      <c r="I79" s="20" t="s">
        <v>756</v>
      </c>
      <c r="J79" s="21"/>
      <c r="K79" s="23">
        <v>144</v>
      </c>
      <c r="L79" s="23">
        <f t="shared" si="4"/>
        <v>288</v>
      </c>
      <c r="M79" s="23" t="s">
        <v>1102</v>
      </c>
      <c r="N79" s="20" t="s">
        <v>840</v>
      </c>
      <c r="O79" s="25">
        <v>42905</v>
      </c>
      <c r="P79" s="24">
        <v>42975</v>
      </c>
      <c r="Q79" s="24"/>
      <c r="R79" s="20" t="s">
        <v>870</v>
      </c>
      <c r="S79" s="20" t="s">
        <v>871</v>
      </c>
    </row>
    <row r="80" spans="1:1858" ht="34.5" x14ac:dyDescent="0.3">
      <c r="A80" s="18" t="s">
        <v>888</v>
      </c>
      <c r="B80" s="19">
        <v>11</v>
      </c>
      <c r="C80" s="66" t="s">
        <v>931</v>
      </c>
      <c r="D80" s="20" t="s">
        <v>45</v>
      </c>
      <c r="E80" s="20" t="s">
        <v>342</v>
      </c>
      <c r="F80" s="20" t="s">
        <v>709</v>
      </c>
      <c r="G80" s="20" t="s">
        <v>593</v>
      </c>
      <c r="H80" s="20" t="s">
        <v>604</v>
      </c>
      <c r="I80" s="20" t="s">
        <v>756</v>
      </c>
      <c r="J80" s="21"/>
      <c r="K80" s="23">
        <v>108</v>
      </c>
      <c r="L80" s="23">
        <f t="shared" si="4"/>
        <v>216</v>
      </c>
      <c r="M80" s="23" t="s">
        <v>1102</v>
      </c>
      <c r="N80" s="20" t="s">
        <v>840</v>
      </c>
      <c r="O80" s="25">
        <v>42905</v>
      </c>
      <c r="P80" s="24">
        <v>42975</v>
      </c>
      <c r="Q80" s="24"/>
      <c r="R80" s="20" t="s">
        <v>870</v>
      </c>
      <c r="S80" s="20" t="s">
        <v>871</v>
      </c>
    </row>
    <row r="81" spans="1:1858" ht="34.5" x14ac:dyDescent="0.3">
      <c r="A81" s="18" t="s">
        <v>888</v>
      </c>
      <c r="B81" s="19">
        <v>8</v>
      </c>
      <c r="C81" s="66" t="s">
        <v>708</v>
      </c>
      <c r="D81" s="20" t="s">
        <v>46</v>
      </c>
      <c r="E81" s="20" t="s">
        <v>343</v>
      </c>
      <c r="F81" s="26"/>
      <c r="G81" s="20" t="s">
        <v>593</v>
      </c>
      <c r="H81" s="20" t="s">
        <v>604</v>
      </c>
      <c r="I81" s="20" t="s">
        <v>757</v>
      </c>
      <c r="J81" s="21"/>
      <c r="K81" s="23">
        <v>11.85</v>
      </c>
      <c r="L81" s="23">
        <f t="shared" si="4"/>
        <v>47.4</v>
      </c>
      <c r="M81" s="23" t="s">
        <v>1102</v>
      </c>
      <c r="N81" s="20" t="s">
        <v>840</v>
      </c>
      <c r="O81" s="25">
        <v>42905</v>
      </c>
      <c r="P81" s="24">
        <v>42975</v>
      </c>
      <c r="Q81" s="24"/>
      <c r="R81" s="20" t="s">
        <v>870</v>
      </c>
      <c r="S81" s="20" t="s">
        <v>871</v>
      </c>
    </row>
    <row r="82" spans="1:1858" ht="34.5" x14ac:dyDescent="0.3">
      <c r="A82" s="18" t="s">
        <v>888</v>
      </c>
      <c r="B82" s="19">
        <v>4</v>
      </c>
      <c r="C82" s="66" t="s">
        <v>931</v>
      </c>
      <c r="D82" s="20" t="s">
        <v>47</v>
      </c>
      <c r="E82" s="20" t="s">
        <v>344</v>
      </c>
      <c r="F82" s="20" t="s">
        <v>704</v>
      </c>
      <c r="G82" s="20" t="s">
        <v>593</v>
      </c>
      <c r="H82" s="20" t="s">
        <v>604</v>
      </c>
      <c r="I82" s="20" t="s">
        <v>758</v>
      </c>
      <c r="J82" s="21"/>
      <c r="K82" s="23">
        <v>53.4</v>
      </c>
      <c r="L82" s="23">
        <f t="shared" si="4"/>
        <v>106.8</v>
      </c>
      <c r="M82" s="23" t="s">
        <v>1102</v>
      </c>
      <c r="N82" s="20" t="s">
        <v>840</v>
      </c>
      <c r="O82" s="25">
        <v>42905</v>
      </c>
      <c r="P82" s="24">
        <v>42975</v>
      </c>
      <c r="Q82" s="24"/>
      <c r="R82" s="20" t="s">
        <v>870</v>
      </c>
      <c r="S82" s="20" t="s">
        <v>871</v>
      </c>
    </row>
    <row r="83" spans="1:1858" s="7" customFormat="1" x14ac:dyDescent="0.3">
      <c r="A83" s="35" t="s">
        <v>888</v>
      </c>
      <c r="B83" s="38">
        <v>39</v>
      </c>
      <c r="C83" s="38">
        <v>2</v>
      </c>
      <c r="D83" s="37" t="s">
        <v>48</v>
      </c>
      <c r="E83" s="37" t="s">
        <v>345</v>
      </c>
      <c r="F83" s="38"/>
      <c r="G83" s="38"/>
      <c r="H83" s="37" t="s">
        <v>605</v>
      </c>
      <c r="I83" s="37" t="s">
        <v>759</v>
      </c>
      <c r="J83" s="38"/>
      <c r="K83" s="41">
        <v>14.37</v>
      </c>
      <c r="L83" s="41">
        <f t="shared" si="4"/>
        <v>28.74</v>
      </c>
      <c r="M83" s="41"/>
      <c r="N83" s="73" t="s">
        <v>841</v>
      </c>
      <c r="O83" s="42">
        <v>42894</v>
      </c>
      <c r="P83" s="42">
        <v>42917</v>
      </c>
      <c r="Q83" s="42"/>
      <c r="R83" s="38"/>
      <c r="S83" s="40" t="s">
        <v>874</v>
      </c>
    </row>
    <row r="84" spans="1:1858" s="7" customFormat="1" x14ac:dyDescent="0.3">
      <c r="A84" s="35" t="s">
        <v>888</v>
      </c>
      <c r="B84" s="39">
        <v>36</v>
      </c>
      <c r="C84" s="39">
        <v>2</v>
      </c>
      <c r="D84" s="37" t="s">
        <v>49</v>
      </c>
      <c r="E84" s="37" t="s">
        <v>346</v>
      </c>
      <c r="F84" s="38"/>
      <c r="G84" s="38"/>
      <c r="H84" s="37" t="s">
        <v>605</v>
      </c>
      <c r="I84" s="39"/>
      <c r="J84" s="38"/>
      <c r="K84" s="41">
        <v>46.24</v>
      </c>
      <c r="L84" s="41">
        <f t="shared" si="4"/>
        <v>92.48</v>
      </c>
      <c r="M84" s="41"/>
      <c r="N84" s="73" t="s">
        <v>841</v>
      </c>
      <c r="O84" s="42">
        <v>42894</v>
      </c>
      <c r="P84" s="42">
        <v>42917</v>
      </c>
      <c r="Q84" s="42"/>
      <c r="R84" s="38"/>
      <c r="S84" s="38" t="s">
        <v>874</v>
      </c>
    </row>
    <row r="85" spans="1:1858" s="7" customFormat="1" x14ac:dyDescent="0.3">
      <c r="A85" s="35" t="s">
        <v>888</v>
      </c>
      <c r="B85" s="36">
        <v>35</v>
      </c>
      <c r="C85" s="54" t="s">
        <v>931</v>
      </c>
      <c r="D85" s="37" t="s">
        <v>50</v>
      </c>
      <c r="E85" s="37" t="s">
        <v>1064</v>
      </c>
      <c r="F85" s="38"/>
      <c r="G85" s="38"/>
      <c r="H85" s="37" t="s">
        <v>605</v>
      </c>
      <c r="I85" s="37" t="s">
        <v>742</v>
      </c>
      <c r="J85" s="39"/>
      <c r="K85" s="41">
        <v>8.84</v>
      </c>
      <c r="L85" s="41">
        <f t="shared" si="4"/>
        <v>17.68</v>
      </c>
      <c r="M85" s="41"/>
      <c r="N85" s="73" t="s">
        <v>841</v>
      </c>
      <c r="O85" s="42">
        <v>42894</v>
      </c>
      <c r="P85" s="42">
        <v>42917</v>
      </c>
      <c r="Q85" s="42"/>
      <c r="R85" s="38"/>
      <c r="S85" s="38" t="s">
        <v>874</v>
      </c>
    </row>
    <row r="86" spans="1:1858" s="7" customFormat="1" x14ac:dyDescent="0.3">
      <c r="A86" s="35" t="s">
        <v>888</v>
      </c>
      <c r="B86" s="36">
        <v>27</v>
      </c>
      <c r="C86" s="54" t="s">
        <v>708</v>
      </c>
      <c r="D86" s="37" t="s">
        <v>51</v>
      </c>
      <c r="E86" s="37" t="s">
        <v>347</v>
      </c>
      <c r="F86" s="37" t="s">
        <v>710</v>
      </c>
      <c r="G86" s="38"/>
      <c r="H86" s="37" t="s">
        <v>605</v>
      </c>
      <c r="I86" s="39"/>
      <c r="J86" s="38"/>
      <c r="K86" s="41">
        <v>8.89</v>
      </c>
      <c r="L86" s="41">
        <f t="shared" si="4"/>
        <v>35.56</v>
      </c>
      <c r="M86" s="41"/>
      <c r="N86" s="73" t="s">
        <v>841</v>
      </c>
      <c r="O86" s="42">
        <v>42894</v>
      </c>
      <c r="P86" s="42">
        <v>42917</v>
      </c>
      <c r="Q86" s="42"/>
      <c r="R86" s="38"/>
      <c r="S86" s="38" t="s">
        <v>874</v>
      </c>
    </row>
    <row r="87" spans="1:1858" s="9" customFormat="1" x14ac:dyDescent="0.3">
      <c r="A87" s="27" t="s">
        <v>888</v>
      </c>
      <c r="B87" s="28">
        <v>28</v>
      </c>
      <c r="C87" s="70" t="s">
        <v>931</v>
      </c>
      <c r="D87" s="29" t="s">
        <v>646</v>
      </c>
      <c r="E87" s="29" t="s">
        <v>681</v>
      </c>
      <c r="F87" s="30"/>
      <c r="G87" s="31"/>
      <c r="H87" s="29" t="s">
        <v>718</v>
      </c>
      <c r="I87" s="29" t="s">
        <v>760</v>
      </c>
      <c r="J87" s="29" t="s">
        <v>963</v>
      </c>
      <c r="K87" s="32">
        <v>185.75</v>
      </c>
      <c r="L87" s="32">
        <f t="shared" si="4"/>
        <v>371.5</v>
      </c>
      <c r="M87" s="32"/>
      <c r="N87" s="30" t="s">
        <v>962</v>
      </c>
      <c r="O87" s="33">
        <v>42915</v>
      </c>
      <c r="P87" s="33"/>
      <c r="Q87" s="33"/>
      <c r="R87" s="30"/>
      <c r="S87" s="31" t="s">
        <v>924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</row>
    <row r="88" spans="1:1858" s="7" customFormat="1" x14ac:dyDescent="0.3">
      <c r="A88" s="35" t="s">
        <v>888</v>
      </c>
      <c r="B88" s="36">
        <v>33</v>
      </c>
      <c r="C88" s="54" t="s">
        <v>708</v>
      </c>
      <c r="D88" s="37" t="s">
        <v>52</v>
      </c>
      <c r="E88" s="37" t="s">
        <v>348</v>
      </c>
      <c r="F88" s="38"/>
      <c r="G88" s="38"/>
      <c r="H88" s="37" t="s">
        <v>592</v>
      </c>
      <c r="I88" s="37" t="s">
        <v>761</v>
      </c>
      <c r="J88" s="38"/>
      <c r="K88" s="74">
        <v>4.1299999999999996E-2</v>
      </c>
      <c r="L88" s="41">
        <f t="shared" si="4"/>
        <v>0.16519999999999999</v>
      </c>
      <c r="M88" s="41"/>
      <c r="N88" s="38" t="s">
        <v>847</v>
      </c>
      <c r="O88" s="42">
        <v>42887</v>
      </c>
      <c r="P88" s="42">
        <v>42888</v>
      </c>
      <c r="Q88" s="42"/>
      <c r="R88" s="38"/>
      <c r="S88" s="38" t="s">
        <v>874</v>
      </c>
    </row>
    <row r="89" spans="1:1858" s="7" customFormat="1" x14ac:dyDescent="0.3">
      <c r="A89" s="35" t="s">
        <v>888</v>
      </c>
      <c r="B89" s="36">
        <v>32</v>
      </c>
      <c r="C89" s="54" t="s">
        <v>708</v>
      </c>
      <c r="D89" s="37" t="s">
        <v>53</v>
      </c>
      <c r="E89" s="37" t="s">
        <v>348</v>
      </c>
      <c r="F89" s="38"/>
      <c r="G89" s="38"/>
      <c r="H89" s="37" t="s">
        <v>592</v>
      </c>
      <c r="I89" s="37" t="s">
        <v>761</v>
      </c>
      <c r="J89" s="38"/>
      <c r="K89" s="41">
        <v>4.1299999999999996E-2</v>
      </c>
      <c r="L89" s="41">
        <f t="shared" si="4"/>
        <v>0.16519999999999999</v>
      </c>
      <c r="M89" s="41"/>
      <c r="N89" s="38" t="s">
        <v>847</v>
      </c>
      <c r="O89" s="42">
        <v>42887</v>
      </c>
      <c r="P89" s="42">
        <v>42888</v>
      </c>
      <c r="Q89" s="42"/>
      <c r="R89" s="38"/>
      <c r="S89" s="38" t="s">
        <v>874</v>
      </c>
    </row>
    <row r="90" spans="1:1858" s="7" customFormat="1" x14ac:dyDescent="0.3">
      <c r="A90" s="35" t="s">
        <v>888</v>
      </c>
      <c r="B90" s="36">
        <v>31</v>
      </c>
      <c r="C90" s="54" t="s">
        <v>708</v>
      </c>
      <c r="D90" s="37" t="s">
        <v>54</v>
      </c>
      <c r="E90" s="37" t="s">
        <v>348</v>
      </c>
      <c r="F90" s="39"/>
      <c r="G90" s="38"/>
      <c r="H90" s="37" t="s">
        <v>592</v>
      </c>
      <c r="I90" s="37" t="s">
        <v>761</v>
      </c>
      <c r="J90" s="38"/>
      <c r="K90" s="41">
        <v>6.4100000000000004E-2</v>
      </c>
      <c r="L90" s="41">
        <f t="shared" si="4"/>
        <v>0.25640000000000002</v>
      </c>
      <c r="M90" s="41"/>
      <c r="N90" s="38" t="s">
        <v>847</v>
      </c>
      <c r="O90" s="42">
        <v>42887</v>
      </c>
      <c r="P90" s="42">
        <v>42888</v>
      </c>
      <c r="Q90" s="42"/>
      <c r="R90" s="38"/>
      <c r="S90" s="38" t="s">
        <v>874</v>
      </c>
    </row>
    <row r="91" spans="1:1858" s="7" customFormat="1" x14ac:dyDescent="0.3">
      <c r="A91" s="35" t="s">
        <v>888</v>
      </c>
      <c r="B91" s="38">
        <v>30</v>
      </c>
      <c r="C91" s="38">
        <v>4</v>
      </c>
      <c r="D91" s="37" t="s">
        <v>55</v>
      </c>
      <c r="E91" s="37" t="s">
        <v>348</v>
      </c>
      <c r="F91" s="38"/>
      <c r="G91" s="38"/>
      <c r="H91" s="37" t="s">
        <v>592</v>
      </c>
      <c r="I91" s="37" t="s">
        <v>761</v>
      </c>
      <c r="J91" s="38"/>
      <c r="K91" s="41">
        <v>2.1899999999999999E-2</v>
      </c>
      <c r="L91" s="41">
        <f t="shared" si="4"/>
        <v>8.7599999999999997E-2</v>
      </c>
      <c r="M91" s="41"/>
      <c r="N91" s="38" t="s">
        <v>847</v>
      </c>
      <c r="O91" s="42">
        <v>42887</v>
      </c>
      <c r="P91" s="42">
        <v>42888</v>
      </c>
      <c r="Q91" s="42"/>
      <c r="R91" s="38"/>
      <c r="S91" s="38" t="s">
        <v>874</v>
      </c>
    </row>
    <row r="92" spans="1:1858" x14ac:dyDescent="0.3">
      <c r="A92" s="56"/>
      <c r="B92" s="26"/>
      <c r="C92" s="26"/>
      <c r="D92" s="26"/>
      <c r="E92" s="26"/>
      <c r="F92" s="21"/>
      <c r="G92" s="21"/>
      <c r="H92" s="26"/>
      <c r="I92" s="26"/>
      <c r="J92" s="21"/>
      <c r="K92" s="23"/>
      <c r="L92" s="23"/>
      <c r="M92" s="23"/>
      <c r="N92" s="26"/>
      <c r="O92" s="57"/>
      <c r="P92" s="57"/>
      <c r="Q92" s="57"/>
      <c r="R92" s="21"/>
      <c r="S92" s="21"/>
    </row>
    <row r="93" spans="1:1858" x14ac:dyDescent="0.3">
      <c r="A93" s="56"/>
      <c r="B93" s="26"/>
      <c r="C93" s="26"/>
      <c r="D93" s="26"/>
      <c r="E93" s="26"/>
      <c r="F93" s="21"/>
      <c r="G93" s="21"/>
      <c r="H93" s="26"/>
      <c r="I93" s="26"/>
      <c r="J93" s="21"/>
      <c r="K93" s="23"/>
      <c r="L93" s="23"/>
      <c r="M93" s="23"/>
      <c r="N93" s="26"/>
      <c r="O93" s="57"/>
      <c r="P93" s="57"/>
      <c r="Q93" s="57"/>
      <c r="R93" s="21"/>
      <c r="S93" s="26"/>
    </row>
    <row r="94" spans="1:1858" s="7" customFormat="1" x14ac:dyDescent="0.3">
      <c r="A94" s="35" t="s">
        <v>889</v>
      </c>
      <c r="B94" s="36">
        <v>3</v>
      </c>
      <c r="C94" s="54" t="s">
        <v>935</v>
      </c>
      <c r="D94" s="37" t="s">
        <v>56</v>
      </c>
      <c r="E94" s="37" t="s">
        <v>349</v>
      </c>
      <c r="F94" s="38"/>
      <c r="G94" s="39"/>
      <c r="H94" s="37" t="s">
        <v>592</v>
      </c>
      <c r="I94" s="37" t="s">
        <v>742</v>
      </c>
      <c r="J94" s="38" t="s">
        <v>968</v>
      </c>
      <c r="K94" s="41"/>
      <c r="L94" s="41">
        <f>K94*C94</f>
        <v>0</v>
      </c>
      <c r="M94" s="41"/>
      <c r="N94" s="38"/>
      <c r="O94" s="42"/>
      <c r="P94" s="42"/>
      <c r="Q94" s="42"/>
      <c r="R94" s="38"/>
      <c r="S94" s="39" t="s">
        <v>924</v>
      </c>
    </row>
    <row r="95" spans="1:1858" s="9" customFormat="1" x14ac:dyDescent="0.3">
      <c r="A95" s="27" t="s">
        <v>889</v>
      </c>
      <c r="B95" s="28">
        <v>2</v>
      </c>
      <c r="C95" s="70" t="s">
        <v>708</v>
      </c>
      <c r="D95" s="29" t="s">
        <v>1024</v>
      </c>
      <c r="E95" s="29" t="s">
        <v>1020</v>
      </c>
      <c r="F95" s="31"/>
      <c r="G95" s="31"/>
      <c r="H95" s="29" t="s">
        <v>592</v>
      </c>
      <c r="I95" s="29" t="s">
        <v>1019</v>
      </c>
      <c r="J95" s="30"/>
      <c r="K95" s="32">
        <v>8.15</v>
      </c>
      <c r="L95" s="32">
        <f>K95*C95</f>
        <v>32.6</v>
      </c>
      <c r="M95" s="32"/>
      <c r="N95" s="30" t="s">
        <v>922</v>
      </c>
      <c r="O95" s="33">
        <v>43018</v>
      </c>
      <c r="P95" s="33"/>
      <c r="Q95" s="33"/>
      <c r="R95" s="30"/>
      <c r="S95" s="31" t="s">
        <v>924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</row>
    <row r="96" spans="1:1858" s="5" customFormat="1" x14ac:dyDescent="0.3">
      <c r="A96" s="75" t="s">
        <v>889</v>
      </c>
      <c r="B96" s="59">
        <v>1</v>
      </c>
      <c r="C96" s="76" t="s">
        <v>708</v>
      </c>
      <c r="D96" s="60" t="s">
        <v>57</v>
      </c>
      <c r="E96" s="60" t="s">
        <v>350</v>
      </c>
      <c r="F96" s="77"/>
      <c r="G96" s="61"/>
      <c r="H96" s="60" t="s">
        <v>593</v>
      </c>
      <c r="I96" s="60" t="s">
        <v>756</v>
      </c>
      <c r="J96" s="61"/>
      <c r="K96" s="62">
        <v>32.5</v>
      </c>
      <c r="L96" s="62">
        <f>K96*C96</f>
        <v>130</v>
      </c>
      <c r="M96" s="62"/>
      <c r="N96" s="61"/>
      <c r="O96" s="63"/>
      <c r="P96" s="63"/>
      <c r="Q96" s="63"/>
      <c r="R96" s="61"/>
      <c r="S96" s="78" t="s">
        <v>871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</row>
    <row r="97" spans="1:1858" x14ac:dyDescent="0.3">
      <c r="A97" s="56"/>
      <c r="B97" s="26"/>
      <c r="C97" s="26"/>
      <c r="D97" s="26"/>
      <c r="E97" s="26"/>
      <c r="F97" s="21"/>
      <c r="G97" s="21"/>
      <c r="H97" s="26"/>
      <c r="I97" s="21"/>
      <c r="J97" s="21"/>
      <c r="K97" s="23"/>
      <c r="L97" s="23"/>
      <c r="M97" s="23"/>
      <c r="N97" s="26"/>
      <c r="O97" s="57"/>
      <c r="P97" s="57"/>
      <c r="Q97" s="57"/>
      <c r="R97" s="21"/>
      <c r="S97" s="26"/>
    </row>
    <row r="98" spans="1:1858" x14ac:dyDescent="0.3">
      <c r="A98" s="56"/>
      <c r="B98" s="26"/>
      <c r="C98" s="26"/>
      <c r="D98" s="26"/>
      <c r="E98" s="26"/>
      <c r="F98" s="21"/>
      <c r="G98" s="21"/>
      <c r="H98" s="26"/>
      <c r="I98" s="26"/>
      <c r="J98" s="21"/>
      <c r="K98" s="23"/>
      <c r="L98" s="23"/>
      <c r="M98" s="23"/>
      <c r="N98" s="26"/>
      <c r="O98" s="57"/>
      <c r="P98" s="57"/>
      <c r="Q98" s="57"/>
      <c r="R98" s="21"/>
      <c r="S98" s="26"/>
    </row>
    <row r="99" spans="1:1858" s="5" customFormat="1" x14ac:dyDescent="0.3">
      <c r="A99" s="75" t="s">
        <v>890</v>
      </c>
      <c r="B99" s="77">
        <v>6</v>
      </c>
      <c r="C99" s="77">
        <v>2</v>
      </c>
      <c r="D99" s="60" t="s">
        <v>58</v>
      </c>
      <c r="E99" s="60" t="s">
        <v>351</v>
      </c>
      <c r="F99" s="77"/>
      <c r="G99" s="60" t="s">
        <v>593</v>
      </c>
      <c r="H99" s="60" t="s">
        <v>593</v>
      </c>
      <c r="I99" s="60" t="s">
        <v>747</v>
      </c>
      <c r="J99" s="61"/>
      <c r="K99" s="62">
        <v>35</v>
      </c>
      <c r="L99" s="62">
        <f t="shared" ref="L99:L104" si="5">K99*C99</f>
        <v>70</v>
      </c>
      <c r="M99" s="62"/>
      <c r="N99" s="61"/>
      <c r="O99" s="63"/>
      <c r="P99" s="63"/>
      <c r="Q99" s="63"/>
      <c r="R99" s="61"/>
      <c r="S99" s="78" t="s">
        <v>871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</row>
    <row r="100" spans="1:1858" s="5" customFormat="1" x14ac:dyDescent="0.3">
      <c r="A100" s="75" t="s">
        <v>890</v>
      </c>
      <c r="B100" s="61">
        <v>5</v>
      </c>
      <c r="C100" s="61">
        <v>1</v>
      </c>
      <c r="D100" s="60" t="s">
        <v>59</v>
      </c>
      <c r="E100" s="60" t="s">
        <v>352</v>
      </c>
      <c r="F100" s="61"/>
      <c r="G100" s="60" t="s">
        <v>593</v>
      </c>
      <c r="H100" s="60" t="s">
        <v>593</v>
      </c>
      <c r="I100" s="60" t="s">
        <v>747</v>
      </c>
      <c r="J100" s="61"/>
      <c r="K100" s="62">
        <v>55</v>
      </c>
      <c r="L100" s="62">
        <f t="shared" si="5"/>
        <v>55</v>
      </c>
      <c r="M100" s="62"/>
      <c r="N100" s="61"/>
      <c r="O100" s="63"/>
      <c r="P100" s="63"/>
      <c r="Q100" s="63"/>
      <c r="R100" s="61"/>
      <c r="S100" s="61" t="s">
        <v>871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</row>
    <row r="101" spans="1:1858" s="5" customFormat="1" x14ac:dyDescent="0.3">
      <c r="A101" s="75" t="s">
        <v>890</v>
      </c>
      <c r="B101" s="59">
        <v>4</v>
      </c>
      <c r="C101" s="59">
        <v>1</v>
      </c>
      <c r="D101" s="60" t="s">
        <v>60</v>
      </c>
      <c r="E101" s="60" t="s">
        <v>353</v>
      </c>
      <c r="F101" s="61"/>
      <c r="G101" s="60" t="s">
        <v>593</v>
      </c>
      <c r="H101" s="60" t="s">
        <v>593</v>
      </c>
      <c r="I101" s="60" t="s">
        <v>747</v>
      </c>
      <c r="J101" s="61"/>
      <c r="K101" s="62">
        <v>50</v>
      </c>
      <c r="L101" s="62">
        <f t="shared" si="5"/>
        <v>50</v>
      </c>
      <c r="M101" s="62"/>
      <c r="N101" s="61"/>
      <c r="O101" s="63"/>
      <c r="P101" s="63"/>
      <c r="Q101" s="63"/>
      <c r="R101" s="61"/>
      <c r="S101" s="61" t="s">
        <v>871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</row>
    <row r="102" spans="1:1858" s="5" customFormat="1" x14ac:dyDescent="0.3">
      <c r="A102" s="75" t="s">
        <v>890</v>
      </c>
      <c r="B102" s="59">
        <v>3</v>
      </c>
      <c r="C102" s="59">
        <v>1</v>
      </c>
      <c r="D102" s="60" t="s">
        <v>61</v>
      </c>
      <c r="E102" s="60" t="s">
        <v>354</v>
      </c>
      <c r="F102" s="61"/>
      <c r="G102" s="60" t="s">
        <v>593</v>
      </c>
      <c r="H102" s="60" t="s">
        <v>593</v>
      </c>
      <c r="I102" s="60" t="s">
        <v>747</v>
      </c>
      <c r="J102" s="61"/>
      <c r="K102" s="62">
        <v>30</v>
      </c>
      <c r="L102" s="62">
        <f t="shared" si="5"/>
        <v>30</v>
      </c>
      <c r="M102" s="62"/>
      <c r="N102" s="61"/>
      <c r="O102" s="63"/>
      <c r="P102" s="63"/>
      <c r="Q102" s="63"/>
      <c r="R102" s="61"/>
      <c r="S102" s="61" t="s">
        <v>871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</row>
    <row r="103" spans="1:1858" s="5" customFormat="1" x14ac:dyDescent="0.3">
      <c r="A103" s="75" t="s">
        <v>890</v>
      </c>
      <c r="B103" s="59">
        <v>2</v>
      </c>
      <c r="C103" s="59">
        <v>1</v>
      </c>
      <c r="D103" s="60" t="s">
        <v>62</v>
      </c>
      <c r="E103" s="60" t="s">
        <v>355</v>
      </c>
      <c r="F103" s="61"/>
      <c r="G103" s="60" t="s">
        <v>593</v>
      </c>
      <c r="H103" s="60" t="s">
        <v>593</v>
      </c>
      <c r="I103" s="60" t="s">
        <v>747</v>
      </c>
      <c r="J103" s="61"/>
      <c r="K103" s="62">
        <v>30</v>
      </c>
      <c r="L103" s="62">
        <f t="shared" si="5"/>
        <v>30</v>
      </c>
      <c r="M103" s="62"/>
      <c r="N103" s="61"/>
      <c r="O103" s="63"/>
      <c r="P103" s="63"/>
      <c r="Q103" s="63"/>
      <c r="R103" s="61"/>
      <c r="S103" s="61" t="s">
        <v>871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</row>
    <row r="104" spans="1:1858" s="5" customFormat="1" x14ac:dyDescent="0.3">
      <c r="A104" s="75" t="s">
        <v>890</v>
      </c>
      <c r="B104" s="59">
        <v>1</v>
      </c>
      <c r="C104" s="59">
        <v>1</v>
      </c>
      <c r="D104" s="60" t="s">
        <v>63</v>
      </c>
      <c r="E104" s="60" t="s">
        <v>356</v>
      </c>
      <c r="F104" s="61"/>
      <c r="G104" s="60" t="s">
        <v>593</v>
      </c>
      <c r="H104" s="60" t="s">
        <v>593</v>
      </c>
      <c r="I104" s="60" t="s">
        <v>747</v>
      </c>
      <c r="J104" s="61"/>
      <c r="K104" s="62">
        <v>115</v>
      </c>
      <c r="L104" s="62">
        <f t="shared" si="5"/>
        <v>115</v>
      </c>
      <c r="M104" s="62"/>
      <c r="N104" s="61"/>
      <c r="O104" s="63"/>
      <c r="P104" s="63"/>
      <c r="Q104" s="63"/>
      <c r="R104" s="61"/>
      <c r="S104" s="61" t="s">
        <v>871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</row>
    <row r="105" spans="1:1858" x14ac:dyDescent="0.3">
      <c r="A105" s="56"/>
      <c r="B105" s="26"/>
      <c r="C105" s="26"/>
      <c r="D105" s="26"/>
      <c r="E105" s="26"/>
      <c r="F105" s="21"/>
      <c r="G105" s="21"/>
      <c r="H105" s="26"/>
      <c r="I105" s="26"/>
      <c r="J105" s="21"/>
      <c r="K105" s="23"/>
      <c r="L105" s="23"/>
      <c r="M105" s="23"/>
      <c r="N105" s="26"/>
      <c r="O105" s="57"/>
      <c r="P105" s="57"/>
      <c r="Q105" s="57"/>
      <c r="R105" s="21"/>
      <c r="S105" s="26"/>
    </row>
    <row r="106" spans="1:1858" x14ac:dyDescent="0.3">
      <c r="A106" s="56"/>
      <c r="B106" s="26"/>
      <c r="C106" s="26"/>
      <c r="D106" s="26"/>
      <c r="E106" s="26"/>
      <c r="F106" s="21"/>
      <c r="G106" s="21"/>
      <c r="H106" s="26"/>
      <c r="I106" s="26"/>
      <c r="J106" s="21"/>
      <c r="K106" s="23"/>
      <c r="L106" s="23"/>
      <c r="M106" s="23"/>
      <c r="N106" s="26"/>
      <c r="O106" s="57"/>
      <c r="P106" s="57"/>
      <c r="Q106" s="57"/>
      <c r="R106" s="21"/>
      <c r="S106" s="26"/>
    </row>
    <row r="107" spans="1:1858" s="5" customFormat="1" x14ac:dyDescent="0.3">
      <c r="A107" s="75" t="s">
        <v>891</v>
      </c>
      <c r="B107" s="77">
        <v>6</v>
      </c>
      <c r="C107" s="77">
        <v>2</v>
      </c>
      <c r="D107" s="60" t="s">
        <v>58</v>
      </c>
      <c r="E107" s="60" t="s">
        <v>351</v>
      </c>
      <c r="F107" s="60" t="s">
        <v>705</v>
      </c>
      <c r="G107" s="61"/>
      <c r="H107" s="60" t="s">
        <v>593</v>
      </c>
      <c r="I107" s="60" t="s">
        <v>747</v>
      </c>
      <c r="J107" s="61"/>
      <c r="K107" s="62">
        <v>35</v>
      </c>
      <c r="L107" s="62">
        <f t="shared" ref="L107:L112" si="6">K107*C107</f>
        <v>70</v>
      </c>
      <c r="M107" s="62"/>
      <c r="N107" s="61"/>
      <c r="O107" s="63"/>
      <c r="P107" s="63"/>
      <c r="Q107" s="63"/>
      <c r="R107" s="61"/>
      <c r="S107" s="61" t="s">
        <v>871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</row>
    <row r="108" spans="1:1858" s="5" customFormat="1" x14ac:dyDescent="0.3">
      <c r="A108" s="75" t="s">
        <v>891</v>
      </c>
      <c r="B108" s="59">
        <v>5</v>
      </c>
      <c r="C108" s="59">
        <v>1</v>
      </c>
      <c r="D108" s="60" t="s">
        <v>59</v>
      </c>
      <c r="E108" s="60" t="s">
        <v>352</v>
      </c>
      <c r="F108" s="77"/>
      <c r="G108" s="61"/>
      <c r="H108" s="60" t="s">
        <v>593</v>
      </c>
      <c r="I108" s="60" t="s">
        <v>747</v>
      </c>
      <c r="J108" s="61"/>
      <c r="K108" s="62">
        <v>55</v>
      </c>
      <c r="L108" s="62">
        <f t="shared" si="6"/>
        <v>55</v>
      </c>
      <c r="M108" s="62"/>
      <c r="N108" s="61"/>
      <c r="O108" s="63"/>
      <c r="P108" s="63"/>
      <c r="Q108" s="63"/>
      <c r="R108" s="61"/>
      <c r="S108" s="61" t="s">
        <v>871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</row>
    <row r="109" spans="1:1858" s="5" customFormat="1" x14ac:dyDescent="0.3">
      <c r="A109" s="75" t="s">
        <v>891</v>
      </c>
      <c r="B109" s="59">
        <v>4</v>
      </c>
      <c r="C109" s="59">
        <v>1</v>
      </c>
      <c r="D109" s="60" t="s">
        <v>64</v>
      </c>
      <c r="E109" s="60" t="s">
        <v>357</v>
      </c>
      <c r="F109" s="77"/>
      <c r="G109" s="61"/>
      <c r="H109" s="60" t="s">
        <v>593</v>
      </c>
      <c r="I109" s="60" t="s">
        <v>747</v>
      </c>
      <c r="J109" s="61"/>
      <c r="K109" s="62">
        <v>50</v>
      </c>
      <c r="L109" s="62">
        <f t="shared" si="6"/>
        <v>50</v>
      </c>
      <c r="M109" s="62"/>
      <c r="N109" s="61"/>
      <c r="O109" s="63"/>
      <c r="P109" s="63"/>
      <c r="Q109" s="63"/>
      <c r="R109" s="61"/>
      <c r="S109" s="61" t="s">
        <v>871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</row>
    <row r="110" spans="1:1858" s="5" customFormat="1" x14ac:dyDescent="0.3">
      <c r="A110" s="75" t="s">
        <v>891</v>
      </c>
      <c r="B110" s="59">
        <v>3</v>
      </c>
      <c r="C110" s="59">
        <v>1</v>
      </c>
      <c r="D110" s="60" t="s">
        <v>61</v>
      </c>
      <c r="E110" s="60" t="s">
        <v>354</v>
      </c>
      <c r="F110" s="77"/>
      <c r="G110" s="61"/>
      <c r="H110" s="60" t="s">
        <v>593</v>
      </c>
      <c r="I110" s="60" t="s">
        <v>747</v>
      </c>
      <c r="J110" s="61"/>
      <c r="K110" s="62">
        <v>30</v>
      </c>
      <c r="L110" s="62">
        <f t="shared" si="6"/>
        <v>30</v>
      </c>
      <c r="M110" s="62"/>
      <c r="N110" s="61"/>
      <c r="O110" s="63"/>
      <c r="P110" s="63"/>
      <c r="Q110" s="63"/>
      <c r="R110" s="61"/>
      <c r="S110" s="61" t="s">
        <v>871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</row>
    <row r="111" spans="1:1858" s="5" customFormat="1" x14ac:dyDescent="0.3">
      <c r="A111" s="75" t="s">
        <v>891</v>
      </c>
      <c r="B111" s="59">
        <v>2</v>
      </c>
      <c r="C111" s="59">
        <v>1</v>
      </c>
      <c r="D111" s="60" t="s">
        <v>62</v>
      </c>
      <c r="E111" s="60" t="s">
        <v>355</v>
      </c>
      <c r="F111" s="60" t="s">
        <v>705</v>
      </c>
      <c r="G111" s="61"/>
      <c r="H111" s="60" t="s">
        <v>593</v>
      </c>
      <c r="I111" s="60" t="s">
        <v>747</v>
      </c>
      <c r="J111" s="61"/>
      <c r="K111" s="62">
        <v>30</v>
      </c>
      <c r="L111" s="62">
        <f t="shared" si="6"/>
        <v>30</v>
      </c>
      <c r="M111" s="62"/>
      <c r="N111" s="61"/>
      <c r="O111" s="63"/>
      <c r="P111" s="63"/>
      <c r="Q111" s="63"/>
      <c r="R111" s="61"/>
      <c r="S111" s="61" t="s">
        <v>871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</row>
    <row r="112" spans="1:1858" s="5" customFormat="1" x14ac:dyDescent="0.3">
      <c r="A112" s="75" t="s">
        <v>891</v>
      </c>
      <c r="B112" s="61">
        <v>1</v>
      </c>
      <c r="C112" s="59">
        <v>1</v>
      </c>
      <c r="D112" s="60" t="s">
        <v>63</v>
      </c>
      <c r="E112" s="60" t="s">
        <v>356</v>
      </c>
      <c r="F112" s="61"/>
      <c r="G112" s="61"/>
      <c r="H112" s="60" t="s">
        <v>593</v>
      </c>
      <c r="I112" s="60" t="s">
        <v>747</v>
      </c>
      <c r="J112" s="61"/>
      <c r="K112" s="62">
        <v>115</v>
      </c>
      <c r="L112" s="62">
        <f t="shared" si="6"/>
        <v>115</v>
      </c>
      <c r="M112" s="62"/>
      <c r="N112" s="61"/>
      <c r="O112" s="63"/>
      <c r="P112" s="63"/>
      <c r="Q112" s="63"/>
      <c r="R112" s="61"/>
      <c r="S112" s="61" t="s">
        <v>871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</row>
    <row r="113" spans="1:1858" x14ac:dyDescent="0.3">
      <c r="A113" s="56"/>
      <c r="B113" s="26"/>
      <c r="C113" s="26"/>
      <c r="D113" s="26"/>
      <c r="E113" s="26"/>
      <c r="F113" s="21"/>
      <c r="G113" s="21"/>
      <c r="H113" s="26"/>
      <c r="I113" s="26"/>
      <c r="J113" s="21"/>
      <c r="K113" s="23"/>
      <c r="L113" s="23"/>
      <c r="M113" s="23"/>
      <c r="N113" s="26"/>
      <c r="O113" s="57"/>
      <c r="P113" s="57"/>
      <c r="Q113" s="57"/>
      <c r="R113" s="21"/>
      <c r="S113" s="26"/>
    </row>
    <row r="114" spans="1:1858" x14ac:dyDescent="0.3">
      <c r="A114" s="64"/>
      <c r="B114" s="21"/>
      <c r="C114" s="21"/>
      <c r="D114" s="21"/>
      <c r="E114" s="21"/>
      <c r="F114" s="21"/>
      <c r="G114" s="21"/>
      <c r="H114" s="21"/>
      <c r="I114" s="21"/>
      <c r="J114" s="21"/>
      <c r="K114" s="23"/>
      <c r="L114" s="23"/>
      <c r="M114" s="23"/>
      <c r="N114" s="21"/>
      <c r="O114" s="24"/>
      <c r="P114" s="24"/>
      <c r="Q114" s="24"/>
      <c r="R114" s="21"/>
      <c r="S114" s="21"/>
    </row>
    <row r="115" spans="1:1858" x14ac:dyDescent="0.3">
      <c r="A115" s="64"/>
      <c r="B115" s="21"/>
      <c r="C115" s="21"/>
      <c r="D115" s="21"/>
      <c r="E115" s="21"/>
      <c r="F115" s="21"/>
      <c r="G115" s="21"/>
      <c r="H115" s="21"/>
      <c r="I115" s="21"/>
      <c r="J115" s="21"/>
      <c r="K115" s="23"/>
      <c r="L115" s="23"/>
      <c r="M115" s="23"/>
      <c r="N115" s="21"/>
      <c r="O115" s="24"/>
      <c r="P115" s="24"/>
      <c r="Q115" s="24"/>
      <c r="R115" s="21"/>
      <c r="S115" s="21"/>
    </row>
    <row r="116" spans="1:1858" s="7" customFormat="1" x14ac:dyDescent="0.3">
      <c r="A116" s="35" t="s">
        <v>892</v>
      </c>
      <c r="B116" s="36">
        <v>11</v>
      </c>
      <c r="C116" s="36">
        <v>4</v>
      </c>
      <c r="D116" s="37" t="s">
        <v>65</v>
      </c>
      <c r="E116" s="37" t="s">
        <v>358</v>
      </c>
      <c r="F116" s="38"/>
      <c r="G116" s="38"/>
      <c r="H116" s="37" t="s">
        <v>592</v>
      </c>
      <c r="I116" s="37" t="s">
        <v>755</v>
      </c>
      <c r="J116" s="38" t="s">
        <v>955</v>
      </c>
      <c r="K116" s="41"/>
      <c r="L116" s="41">
        <f t="shared" ref="L116:L126" si="7">K116*C116</f>
        <v>0</v>
      </c>
      <c r="M116" s="41"/>
      <c r="N116" s="38"/>
      <c r="O116" s="42"/>
      <c r="P116" s="42"/>
      <c r="Q116" s="42"/>
      <c r="R116" s="38"/>
      <c r="S116" s="38" t="s">
        <v>871</v>
      </c>
    </row>
    <row r="117" spans="1:1858" s="7" customFormat="1" x14ac:dyDescent="0.3">
      <c r="A117" s="35" t="s">
        <v>892</v>
      </c>
      <c r="B117" s="36">
        <v>10</v>
      </c>
      <c r="C117" s="36">
        <v>4</v>
      </c>
      <c r="D117" s="37" t="s">
        <v>66</v>
      </c>
      <c r="E117" s="37" t="s">
        <v>359</v>
      </c>
      <c r="F117" s="38"/>
      <c r="G117" s="38"/>
      <c r="H117" s="37" t="s">
        <v>592</v>
      </c>
      <c r="I117" s="37" t="s">
        <v>763</v>
      </c>
      <c r="J117" s="38" t="s">
        <v>955</v>
      </c>
      <c r="K117" s="41"/>
      <c r="L117" s="41">
        <f t="shared" si="7"/>
        <v>0</v>
      </c>
      <c r="M117" s="41"/>
      <c r="N117" s="38"/>
      <c r="O117" s="42"/>
      <c r="P117" s="42"/>
      <c r="Q117" s="42"/>
      <c r="R117" s="38"/>
      <c r="S117" s="38" t="s">
        <v>871</v>
      </c>
    </row>
    <row r="118" spans="1:1858" s="7" customFormat="1" x14ac:dyDescent="0.3">
      <c r="A118" s="35" t="s">
        <v>892</v>
      </c>
      <c r="B118" s="36">
        <v>9</v>
      </c>
      <c r="C118" s="36">
        <v>2</v>
      </c>
      <c r="D118" s="37" t="s">
        <v>67</v>
      </c>
      <c r="E118" s="37" t="s">
        <v>348</v>
      </c>
      <c r="F118" s="38"/>
      <c r="G118" s="38"/>
      <c r="H118" s="37" t="s">
        <v>592</v>
      </c>
      <c r="I118" s="37" t="s">
        <v>761</v>
      </c>
      <c r="J118" s="38"/>
      <c r="K118" s="41"/>
      <c r="L118" s="41">
        <f t="shared" si="7"/>
        <v>0</v>
      </c>
      <c r="M118" s="41"/>
      <c r="N118" s="38" t="s">
        <v>847</v>
      </c>
      <c r="O118" s="42">
        <v>42887</v>
      </c>
      <c r="P118" s="42">
        <v>42888</v>
      </c>
      <c r="Q118" s="42"/>
      <c r="R118" s="38"/>
      <c r="S118" s="38" t="s">
        <v>874</v>
      </c>
    </row>
    <row r="119" spans="1:1858" s="5" customFormat="1" x14ac:dyDescent="0.3">
      <c r="A119" s="75" t="s">
        <v>892</v>
      </c>
      <c r="B119" s="59">
        <v>8</v>
      </c>
      <c r="C119" s="59">
        <v>1</v>
      </c>
      <c r="D119" s="60" t="s">
        <v>68</v>
      </c>
      <c r="E119" s="60" t="s">
        <v>360</v>
      </c>
      <c r="F119" s="61"/>
      <c r="G119" s="77"/>
      <c r="H119" s="60" t="s">
        <v>593</v>
      </c>
      <c r="I119" s="60" t="s">
        <v>764</v>
      </c>
      <c r="J119" s="61"/>
      <c r="K119" s="62"/>
      <c r="L119" s="62">
        <f t="shared" si="7"/>
        <v>0</v>
      </c>
      <c r="M119" s="62" t="s">
        <v>1102</v>
      </c>
      <c r="N119" s="61"/>
      <c r="O119" s="63"/>
      <c r="P119" s="63"/>
      <c r="Q119" s="63"/>
      <c r="R119" s="61"/>
      <c r="S119" s="79" t="s">
        <v>924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</row>
    <row r="120" spans="1:1858" s="7" customFormat="1" x14ac:dyDescent="0.3">
      <c r="A120" s="35" t="s">
        <v>892</v>
      </c>
      <c r="B120" s="36">
        <v>7</v>
      </c>
      <c r="C120" s="36">
        <v>1</v>
      </c>
      <c r="D120" s="37" t="s">
        <v>1021</v>
      </c>
      <c r="E120" s="37" t="s">
        <v>1022</v>
      </c>
      <c r="F120" s="38"/>
      <c r="G120" s="37" t="s">
        <v>607</v>
      </c>
      <c r="H120" s="37" t="s">
        <v>1069</v>
      </c>
      <c r="I120" s="39" t="s">
        <v>801</v>
      </c>
      <c r="J120" s="38"/>
      <c r="K120" s="41"/>
      <c r="L120" s="41">
        <f t="shared" si="7"/>
        <v>0</v>
      </c>
      <c r="M120" s="41" t="s">
        <v>1102</v>
      </c>
      <c r="N120" s="38"/>
      <c r="O120" s="42"/>
      <c r="P120" s="42"/>
      <c r="Q120" s="42"/>
      <c r="R120" s="38"/>
      <c r="S120" s="49" t="s">
        <v>924</v>
      </c>
    </row>
    <row r="121" spans="1:1858" s="7" customFormat="1" x14ac:dyDescent="0.3">
      <c r="A121" s="35" t="s">
        <v>892</v>
      </c>
      <c r="B121" s="36">
        <v>6</v>
      </c>
      <c r="C121" s="36">
        <v>1</v>
      </c>
      <c r="D121" s="37" t="s">
        <v>1021</v>
      </c>
      <c r="E121" s="37" t="s">
        <v>1022</v>
      </c>
      <c r="F121" s="38"/>
      <c r="G121" s="37" t="s">
        <v>607</v>
      </c>
      <c r="H121" s="37" t="s">
        <v>1069</v>
      </c>
      <c r="I121" s="39" t="s">
        <v>801</v>
      </c>
      <c r="J121" s="38"/>
      <c r="K121" s="41"/>
      <c r="L121" s="41">
        <f t="shared" si="7"/>
        <v>0</v>
      </c>
      <c r="M121" s="41" t="s">
        <v>1102</v>
      </c>
      <c r="N121" s="38"/>
      <c r="O121" s="42"/>
      <c r="P121" s="42"/>
      <c r="Q121" s="42"/>
      <c r="R121" s="38"/>
      <c r="S121" s="49" t="s">
        <v>924</v>
      </c>
    </row>
    <row r="122" spans="1:1858" ht="34.5" x14ac:dyDescent="0.3">
      <c r="A122" s="35" t="s">
        <v>892</v>
      </c>
      <c r="B122" s="19">
        <v>5</v>
      </c>
      <c r="C122" s="19">
        <v>2</v>
      </c>
      <c r="D122" s="20" t="s">
        <v>69</v>
      </c>
      <c r="E122" s="20" t="s">
        <v>361</v>
      </c>
      <c r="F122" s="21"/>
      <c r="G122" s="21"/>
      <c r="H122" s="20" t="s">
        <v>605</v>
      </c>
      <c r="I122" s="20" t="s">
        <v>765</v>
      </c>
      <c r="J122" s="26"/>
      <c r="K122" s="23">
        <v>23.04</v>
      </c>
      <c r="L122" s="23">
        <f t="shared" si="7"/>
        <v>46.08</v>
      </c>
      <c r="M122" s="23"/>
      <c r="N122" s="20" t="s">
        <v>841</v>
      </c>
      <c r="O122" s="25">
        <v>42894</v>
      </c>
      <c r="P122" s="25">
        <v>42917</v>
      </c>
      <c r="Q122" s="25"/>
      <c r="R122" s="21"/>
      <c r="S122" s="20" t="s">
        <v>874</v>
      </c>
    </row>
    <row r="123" spans="1:1858" x14ac:dyDescent="0.3">
      <c r="A123" s="35" t="s">
        <v>892</v>
      </c>
      <c r="B123" s="19">
        <v>4</v>
      </c>
      <c r="C123" s="19">
        <v>1</v>
      </c>
      <c r="D123" s="20" t="s">
        <v>1063</v>
      </c>
      <c r="E123" s="20" t="s">
        <v>362</v>
      </c>
      <c r="F123" s="21"/>
      <c r="G123" s="26"/>
      <c r="H123" s="20" t="s">
        <v>605</v>
      </c>
      <c r="I123" s="26"/>
      <c r="J123" s="21"/>
      <c r="K123" s="23">
        <v>43.53</v>
      </c>
      <c r="L123" s="23">
        <f t="shared" si="7"/>
        <v>43.53</v>
      </c>
      <c r="M123" s="23"/>
      <c r="N123" s="20" t="s">
        <v>841</v>
      </c>
      <c r="O123" s="25">
        <v>42894</v>
      </c>
      <c r="P123" s="25">
        <v>42917</v>
      </c>
      <c r="Q123" s="25"/>
      <c r="R123" s="21"/>
      <c r="S123" s="20" t="s">
        <v>874</v>
      </c>
    </row>
    <row r="124" spans="1:1858" s="7" customFormat="1" x14ac:dyDescent="0.3">
      <c r="A124" s="116" t="s">
        <v>892</v>
      </c>
      <c r="B124" s="36">
        <v>3</v>
      </c>
      <c r="C124" s="36">
        <v>2</v>
      </c>
      <c r="D124" s="37" t="s">
        <v>1021</v>
      </c>
      <c r="E124" s="37" t="s">
        <v>1023</v>
      </c>
      <c r="F124" s="38"/>
      <c r="G124" s="37" t="s">
        <v>607</v>
      </c>
      <c r="H124" s="37" t="s">
        <v>1069</v>
      </c>
      <c r="I124" s="39" t="s">
        <v>801</v>
      </c>
      <c r="J124" s="38"/>
      <c r="K124" s="41"/>
      <c r="L124" s="41">
        <f t="shared" si="7"/>
        <v>0</v>
      </c>
      <c r="M124" s="41" t="s">
        <v>1102</v>
      </c>
      <c r="N124" s="38"/>
      <c r="O124" s="42"/>
      <c r="P124" s="42"/>
      <c r="Q124" s="42"/>
      <c r="R124" s="38"/>
      <c r="S124" s="49" t="s">
        <v>924</v>
      </c>
    </row>
    <row r="125" spans="1:1858" s="5" customFormat="1" x14ac:dyDescent="0.3">
      <c r="A125" s="75" t="s">
        <v>892</v>
      </c>
      <c r="B125" s="59">
        <v>2</v>
      </c>
      <c r="C125" s="59">
        <v>2</v>
      </c>
      <c r="D125" s="60" t="s">
        <v>70</v>
      </c>
      <c r="E125" s="60" t="s">
        <v>363</v>
      </c>
      <c r="F125" s="60" t="s">
        <v>705</v>
      </c>
      <c r="G125" s="61"/>
      <c r="H125" s="60" t="s">
        <v>593</v>
      </c>
      <c r="I125" s="60" t="s">
        <v>766</v>
      </c>
      <c r="J125" s="61"/>
      <c r="K125" s="62">
        <v>38</v>
      </c>
      <c r="L125" s="62">
        <f t="shared" si="7"/>
        <v>76</v>
      </c>
      <c r="M125" s="62"/>
      <c r="N125" s="80"/>
      <c r="O125" s="80"/>
      <c r="P125" s="63"/>
      <c r="Q125" s="80"/>
      <c r="R125" s="61"/>
      <c r="S125" s="78" t="s">
        <v>871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</row>
    <row r="126" spans="1:1858" s="9" customFormat="1" x14ac:dyDescent="0.3">
      <c r="A126" s="27" t="s">
        <v>892</v>
      </c>
      <c r="B126" s="28">
        <v>1</v>
      </c>
      <c r="C126" s="28">
        <v>1</v>
      </c>
      <c r="D126" s="29" t="s">
        <v>71</v>
      </c>
      <c r="E126" s="29" t="s">
        <v>364</v>
      </c>
      <c r="F126" s="30"/>
      <c r="G126" s="30"/>
      <c r="H126" s="29" t="s">
        <v>1000</v>
      </c>
      <c r="I126" s="29" t="s">
        <v>767</v>
      </c>
      <c r="J126" s="30"/>
      <c r="K126" s="32">
        <v>329</v>
      </c>
      <c r="L126" s="32">
        <f t="shared" si="7"/>
        <v>329</v>
      </c>
      <c r="M126" s="32"/>
      <c r="N126" s="30" t="s">
        <v>1067</v>
      </c>
      <c r="O126" s="33">
        <v>42984</v>
      </c>
      <c r="P126" s="33"/>
      <c r="Q126" s="33" t="s">
        <v>999</v>
      </c>
      <c r="R126" s="30"/>
      <c r="S126" s="34" t="s">
        <v>923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</row>
    <row r="127" spans="1:1858" x14ac:dyDescent="0.3">
      <c r="A127" s="56"/>
      <c r="B127" s="21"/>
      <c r="C127" s="21"/>
      <c r="D127" s="26"/>
      <c r="E127" s="26"/>
      <c r="F127" s="26"/>
      <c r="G127" s="26"/>
      <c r="H127" s="26"/>
      <c r="I127" s="26"/>
      <c r="J127" s="21"/>
      <c r="K127" s="23"/>
      <c r="L127" s="23"/>
      <c r="M127" s="23"/>
      <c r="N127" s="26"/>
      <c r="O127" s="57"/>
      <c r="P127" s="24"/>
      <c r="Q127" s="24"/>
      <c r="R127" s="21"/>
      <c r="S127" s="26"/>
    </row>
    <row r="128" spans="1:1858" x14ac:dyDescent="0.3">
      <c r="A128" s="56"/>
      <c r="B128" s="21"/>
      <c r="C128" s="21"/>
      <c r="D128" s="26"/>
      <c r="E128" s="26"/>
      <c r="F128" s="21"/>
      <c r="G128" s="26"/>
      <c r="H128" s="26"/>
      <c r="I128" s="26"/>
      <c r="J128" s="21"/>
      <c r="K128" s="23"/>
      <c r="L128" s="23"/>
      <c r="M128" s="23"/>
      <c r="N128" s="26"/>
      <c r="O128" s="57"/>
      <c r="P128" s="24"/>
      <c r="Q128" s="24"/>
      <c r="R128" s="21"/>
      <c r="S128" s="26"/>
    </row>
    <row r="129" spans="1:1858" s="7" customFormat="1" x14ac:dyDescent="0.3">
      <c r="A129" s="35" t="s">
        <v>893</v>
      </c>
      <c r="B129" s="38">
        <v>14</v>
      </c>
      <c r="C129" s="38">
        <v>1</v>
      </c>
      <c r="D129" s="37" t="s">
        <v>1044</v>
      </c>
      <c r="E129" s="37" t="s">
        <v>365</v>
      </c>
      <c r="F129" s="38"/>
      <c r="G129" s="38"/>
      <c r="H129" s="81"/>
      <c r="I129" s="37" t="s">
        <v>757</v>
      </c>
      <c r="J129" s="38"/>
      <c r="K129" s="41"/>
      <c r="L129" s="41">
        <f t="shared" ref="L129:L142" si="8">K129*C129</f>
        <v>0</v>
      </c>
      <c r="M129" s="41"/>
      <c r="N129" s="38"/>
      <c r="O129" s="42"/>
      <c r="P129" s="42"/>
      <c r="Q129" s="42"/>
      <c r="R129" s="38"/>
      <c r="S129" s="49" t="s">
        <v>924</v>
      </c>
    </row>
    <row r="130" spans="1:1858" s="7" customFormat="1" x14ac:dyDescent="0.3">
      <c r="A130" s="35" t="s">
        <v>893</v>
      </c>
      <c r="B130" s="39">
        <v>13</v>
      </c>
      <c r="C130" s="39">
        <v>1</v>
      </c>
      <c r="D130" s="37" t="s">
        <v>1021</v>
      </c>
      <c r="E130" s="37" t="s">
        <v>1022</v>
      </c>
      <c r="F130" s="38"/>
      <c r="G130" s="37" t="s">
        <v>607</v>
      </c>
      <c r="H130" s="37" t="s">
        <v>1069</v>
      </c>
      <c r="I130" s="39" t="s">
        <v>801</v>
      </c>
      <c r="J130" s="38"/>
      <c r="K130" s="41"/>
      <c r="L130" s="41">
        <f t="shared" si="8"/>
        <v>0</v>
      </c>
      <c r="M130" s="41" t="s">
        <v>1102</v>
      </c>
      <c r="N130" s="38"/>
      <c r="O130" s="42"/>
      <c r="P130" s="42"/>
      <c r="Q130" s="42"/>
      <c r="R130" s="38"/>
      <c r="S130" s="38" t="s">
        <v>924</v>
      </c>
    </row>
    <row r="131" spans="1:1858" s="7" customFormat="1" x14ac:dyDescent="0.3">
      <c r="A131" s="35" t="s">
        <v>893</v>
      </c>
      <c r="B131" s="36">
        <v>12</v>
      </c>
      <c r="C131" s="36">
        <v>4</v>
      </c>
      <c r="D131" s="37" t="s">
        <v>72</v>
      </c>
      <c r="E131" s="37" t="s">
        <v>366</v>
      </c>
      <c r="F131" s="38"/>
      <c r="G131" s="38"/>
      <c r="H131" s="37" t="s">
        <v>592</v>
      </c>
      <c r="I131" s="39"/>
      <c r="J131" s="38" t="s">
        <v>956</v>
      </c>
      <c r="K131" s="41"/>
      <c r="L131" s="41">
        <f t="shared" si="8"/>
        <v>0</v>
      </c>
      <c r="M131" s="41"/>
      <c r="N131" s="38"/>
      <c r="O131" s="42"/>
      <c r="P131" s="42"/>
      <c r="Q131" s="42"/>
      <c r="R131" s="38"/>
      <c r="S131" s="38" t="s">
        <v>924</v>
      </c>
    </row>
    <row r="132" spans="1:1858" ht="34.5" x14ac:dyDescent="0.3">
      <c r="A132" s="18" t="s">
        <v>893</v>
      </c>
      <c r="B132" s="19">
        <v>11</v>
      </c>
      <c r="C132" s="19">
        <v>1</v>
      </c>
      <c r="D132" s="20" t="s">
        <v>69</v>
      </c>
      <c r="E132" s="20" t="s">
        <v>367</v>
      </c>
      <c r="F132" s="21"/>
      <c r="G132" s="26"/>
      <c r="H132" s="20" t="s">
        <v>605</v>
      </c>
      <c r="I132" s="20" t="s">
        <v>768</v>
      </c>
      <c r="J132" s="21"/>
      <c r="K132" s="23">
        <v>23.04</v>
      </c>
      <c r="L132" s="23">
        <f t="shared" si="8"/>
        <v>23.04</v>
      </c>
      <c r="M132" s="23"/>
      <c r="N132" s="20" t="s">
        <v>841</v>
      </c>
      <c r="O132" s="25">
        <v>42894</v>
      </c>
      <c r="P132" s="24"/>
      <c r="Q132" s="24"/>
      <c r="R132" s="21"/>
      <c r="S132" s="20" t="s">
        <v>874</v>
      </c>
    </row>
    <row r="133" spans="1:1858" s="9" customFormat="1" x14ac:dyDescent="0.3">
      <c r="A133" s="27" t="s">
        <v>893</v>
      </c>
      <c r="B133" s="28">
        <v>10</v>
      </c>
      <c r="C133" s="28">
        <v>1</v>
      </c>
      <c r="D133" s="29" t="s">
        <v>73</v>
      </c>
      <c r="E133" s="29" t="s">
        <v>368</v>
      </c>
      <c r="F133" s="30"/>
      <c r="G133" s="30"/>
      <c r="H133" s="29" t="s">
        <v>593</v>
      </c>
      <c r="I133" s="29" t="s">
        <v>769</v>
      </c>
      <c r="J133" s="30"/>
      <c r="K133" s="32">
        <v>438.15</v>
      </c>
      <c r="L133" s="32">
        <f t="shared" si="8"/>
        <v>438.15</v>
      </c>
      <c r="M133" s="32"/>
      <c r="N133" s="30" t="s">
        <v>1066</v>
      </c>
      <c r="O133" s="33">
        <v>42985</v>
      </c>
      <c r="P133" s="33"/>
      <c r="Q133" s="33"/>
      <c r="R133" s="30"/>
      <c r="S133" s="30" t="s">
        <v>923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</row>
    <row r="134" spans="1:1858" s="7" customFormat="1" x14ac:dyDescent="0.3">
      <c r="A134" s="35" t="s">
        <v>893</v>
      </c>
      <c r="B134" s="39">
        <v>9</v>
      </c>
      <c r="C134" s="36">
        <v>4</v>
      </c>
      <c r="D134" s="37" t="s">
        <v>74</v>
      </c>
      <c r="E134" s="37" t="s">
        <v>369</v>
      </c>
      <c r="F134" s="38"/>
      <c r="G134" s="38"/>
      <c r="H134" s="37" t="s">
        <v>592</v>
      </c>
      <c r="I134" s="37" t="s">
        <v>746</v>
      </c>
      <c r="J134" s="38" t="s">
        <v>956</v>
      </c>
      <c r="K134" s="41"/>
      <c r="L134" s="41">
        <f t="shared" si="8"/>
        <v>0</v>
      </c>
      <c r="M134" s="41"/>
      <c r="N134" s="38"/>
      <c r="O134" s="42"/>
      <c r="P134" s="42"/>
      <c r="Q134" s="42"/>
      <c r="R134" s="38"/>
      <c r="S134" s="49" t="s">
        <v>924</v>
      </c>
    </row>
    <row r="135" spans="1:1858" s="7" customFormat="1" x14ac:dyDescent="0.3">
      <c r="A135" s="35" t="s">
        <v>893</v>
      </c>
      <c r="B135" s="39">
        <v>8</v>
      </c>
      <c r="C135" s="36">
        <v>1</v>
      </c>
      <c r="D135" s="37" t="s">
        <v>75</v>
      </c>
      <c r="E135" s="37" t="s">
        <v>348</v>
      </c>
      <c r="F135" s="38"/>
      <c r="G135" s="38"/>
      <c r="H135" s="37" t="s">
        <v>592</v>
      </c>
      <c r="I135" s="37" t="s">
        <v>761</v>
      </c>
      <c r="J135" s="38"/>
      <c r="K135" s="41"/>
      <c r="L135" s="41">
        <f t="shared" si="8"/>
        <v>0</v>
      </c>
      <c r="M135" s="41"/>
      <c r="N135" s="38" t="s">
        <v>847</v>
      </c>
      <c r="O135" s="42">
        <v>42887</v>
      </c>
      <c r="P135" s="42">
        <v>42888</v>
      </c>
      <c r="Q135" s="42"/>
      <c r="R135" s="38"/>
      <c r="S135" s="38" t="s">
        <v>924</v>
      </c>
    </row>
    <row r="136" spans="1:1858" s="9" customFormat="1" ht="34.5" x14ac:dyDescent="0.3">
      <c r="A136" s="27" t="s">
        <v>893</v>
      </c>
      <c r="B136" s="31">
        <v>7</v>
      </c>
      <c r="C136" s="28">
        <v>1</v>
      </c>
      <c r="D136" s="29" t="s">
        <v>1013</v>
      </c>
      <c r="E136" s="29" t="s">
        <v>1010</v>
      </c>
      <c r="F136" s="30"/>
      <c r="G136" s="30"/>
      <c r="H136" s="29" t="s">
        <v>1008</v>
      </c>
      <c r="I136" s="29" t="s">
        <v>770</v>
      </c>
      <c r="J136" s="30"/>
      <c r="K136" s="32"/>
      <c r="L136" s="32">
        <f t="shared" si="8"/>
        <v>0</v>
      </c>
      <c r="M136" s="32"/>
      <c r="N136" s="30" t="s">
        <v>847</v>
      </c>
      <c r="O136" s="33">
        <v>43013</v>
      </c>
      <c r="P136" s="33"/>
      <c r="Q136" s="33"/>
      <c r="R136" s="30"/>
      <c r="S136" s="30" t="s">
        <v>924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</row>
    <row r="137" spans="1:1858" s="7" customFormat="1" ht="34.5" x14ac:dyDescent="0.3">
      <c r="A137" s="35" t="s">
        <v>893</v>
      </c>
      <c r="B137" s="38">
        <v>6</v>
      </c>
      <c r="C137" s="36">
        <v>2</v>
      </c>
      <c r="D137" s="37" t="s">
        <v>76</v>
      </c>
      <c r="E137" s="37" t="s">
        <v>370</v>
      </c>
      <c r="F137" s="38"/>
      <c r="G137" s="38"/>
      <c r="H137" s="37" t="s">
        <v>608</v>
      </c>
      <c r="I137" s="37" t="s">
        <v>768</v>
      </c>
      <c r="J137" s="38"/>
      <c r="K137" s="41">
        <v>60.53</v>
      </c>
      <c r="L137" s="41">
        <f t="shared" si="8"/>
        <v>121.06</v>
      </c>
      <c r="M137" s="41"/>
      <c r="N137" s="38" t="s">
        <v>841</v>
      </c>
      <c r="O137" s="42">
        <v>42894</v>
      </c>
      <c r="P137" s="42">
        <v>42917</v>
      </c>
      <c r="Q137" s="42"/>
      <c r="R137" s="38"/>
      <c r="S137" s="20" t="s">
        <v>874</v>
      </c>
    </row>
    <row r="138" spans="1:1858" s="9" customFormat="1" ht="34.5" x14ac:dyDescent="0.3">
      <c r="A138" s="27" t="s">
        <v>893</v>
      </c>
      <c r="B138" s="28">
        <v>5</v>
      </c>
      <c r="C138" s="28">
        <v>1</v>
      </c>
      <c r="D138" s="29" t="s">
        <v>1013</v>
      </c>
      <c r="E138" s="29" t="s">
        <v>1010</v>
      </c>
      <c r="F138" s="30"/>
      <c r="G138" s="30"/>
      <c r="H138" s="29" t="s">
        <v>1008</v>
      </c>
      <c r="I138" s="29" t="s">
        <v>771</v>
      </c>
      <c r="J138" s="30"/>
      <c r="K138" s="32"/>
      <c r="L138" s="32">
        <f t="shared" si="8"/>
        <v>0</v>
      </c>
      <c r="M138" s="32"/>
      <c r="N138" s="30" t="s">
        <v>847</v>
      </c>
      <c r="O138" s="33">
        <v>43013</v>
      </c>
      <c r="P138" s="33"/>
      <c r="Q138" s="33"/>
      <c r="R138" s="30"/>
      <c r="S138" s="30" t="s">
        <v>924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9" customFormat="1" ht="34.5" x14ac:dyDescent="0.3">
      <c r="A139" s="27" t="s">
        <v>893</v>
      </c>
      <c r="B139" s="31">
        <v>4</v>
      </c>
      <c r="C139" s="28">
        <v>2</v>
      </c>
      <c r="D139" s="29" t="s">
        <v>77</v>
      </c>
      <c r="E139" s="29" t="s">
        <v>1011</v>
      </c>
      <c r="F139" s="31"/>
      <c r="G139" s="30"/>
      <c r="H139" s="29" t="s">
        <v>1008</v>
      </c>
      <c r="I139" s="30" t="s">
        <v>1009</v>
      </c>
      <c r="J139" s="30"/>
      <c r="K139" s="32"/>
      <c r="L139" s="32">
        <f t="shared" si="8"/>
        <v>0</v>
      </c>
      <c r="M139" s="32"/>
      <c r="N139" s="30" t="s">
        <v>847</v>
      </c>
      <c r="O139" s="33">
        <v>43013</v>
      </c>
      <c r="P139" s="33"/>
      <c r="Q139" s="33"/>
      <c r="R139" s="30"/>
      <c r="S139" s="30" t="s">
        <v>924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</row>
    <row r="140" spans="1:1858" s="9" customFormat="1" ht="34.5" x14ac:dyDescent="0.3">
      <c r="A140" s="27" t="s">
        <v>893</v>
      </c>
      <c r="B140" s="28">
        <v>3</v>
      </c>
      <c r="C140" s="28">
        <v>2</v>
      </c>
      <c r="D140" s="29" t="s">
        <v>78</v>
      </c>
      <c r="E140" s="29" t="s">
        <v>1012</v>
      </c>
      <c r="F140" s="30"/>
      <c r="G140" s="30"/>
      <c r="H140" s="29" t="s">
        <v>1008</v>
      </c>
      <c r="I140" s="29" t="s">
        <v>771</v>
      </c>
      <c r="J140" s="30"/>
      <c r="K140" s="32"/>
      <c r="L140" s="32">
        <f t="shared" si="8"/>
        <v>0</v>
      </c>
      <c r="M140" s="32"/>
      <c r="N140" s="30" t="s">
        <v>847</v>
      </c>
      <c r="O140" s="33">
        <v>43013</v>
      </c>
      <c r="P140" s="33"/>
      <c r="Q140" s="33"/>
      <c r="R140" s="30"/>
      <c r="S140" s="30" t="s">
        <v>924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x14ac:dyDescent="0.3">
      <c r="A141" s="35" t="s">
        <v>893</v>
      </c>
      <c r="B141" s="28">
        <v>2</v>
      </c>
      <c r="C141" s="28">
        <v>1</v>
      </c>
      <c r="D141" s="29" t="s">
        <v>79</v>
      </c>
      <c r="E141" s="29" t="s">
        <v>371</v>
      </c>
      <c r="F141" s="31"/>
      <c r="G141" s="30"/>
      <c r="H141" s="29" t="s">
        <v>593</v>
      </c>
      <c r="I141" s="29" t="s">
        <v>772</v>
      </c>
      <c r="J141" s="30"/>
      <c r="K141" s="32"/>
      <c r="L141" s="32">
        <f t="shared" si="8"/>
        <v>0</v>
      </c>
      <c r="M141" s="32" t="s">
        <v>1102</v>
      </c>
      <c r="N141" s="30"/>
      <c r="O141" s="33"/>
      <c r="P141" s="33"/>
      <c r="Q141" s="33"/>
      <c r="R141" s="30"/>
      <c r="S141" s="34" t="s">
        <v>871</v>
      </c>
    </row>
    <row r="142" spans="1:1858" ht="34.5" x14ac:dyDescent="0.3">
      <c r="A142" s="18" t="s">
        <v>893</v>
      </c>
      <c r="B142" s="19">
        <v>1</v>
      </c>
      <c r="C142" s="19">
        <v>1</v>
      </c>
      <c r="D142" s="20" t="s">
        <v>80</v>
      </c>
      <c r="E142" s="20" t="s">
        <v>372</v>
      </c>
      <c r="F142" s="21"/>
      <c r="G142" s="26"/>
      <c r="H142" s="20" t="s">
        <v>609</v>
      </c>
      <c r="I142" s="20" t="s">
        <v>773</v>
      </c>
      <c r="J142" s="21"/>
      <c r="K142" s="23">
        <v>1203.05</v>
      </c>
      <c r="L142" s="23">
        <f t="shared" si="8"/>
        <v>1203.05</v>
      </c>
      <c r="M142" s="23"/>
      <c r="N142" s="20" t="s">
        <v>842</v>
      </c>
      <c r="O142" s="25">
        <v>42874</v>
      </c>
      <c r="P142" s="24">
        <v>42921</v>
      </c>
      <c r="Q142" s="24"/>
      <c r="R142" s="20" t="s">
        <v>870</v>
      </c>
      <c r="S142" s="20" t="s">
        <v>874</v>
      </c>
    </row>
    <row r="143" spans="1:1858" x14ac:dyDescent="0.3">
      <c r="A143" s="56"/>
      <c r="B143" s="26"/>
      <c r="C143" s="26"/>
      <c r="D143" s="26"/>
      <c r="E143" s="26"/>
      <c r="F143" s="26"/>
      <c r="G143" s="26"/>
      <c r="H143" s="26"/>
      <c r="I143" s="26"/>
      <c r="J143" s="21"/>
      <c r="K143" s="23"/>
      <c r="L143" s="23"/>
      <c r="M143" s="23"/>
      <c r="N143" s="26"/>
      <c r="O143" s="57"/>
      <c r="P143" s="24"/>
      <c r="Q143" s="24"/>
      <c r="R143" s="21"/>
      <c r="S143" s="26"/>
    </row>
    <row r="144" spans="1:1858" x14ac:dyDescent="0.3">
      <c r="A144" s="56"/>
      <c r="B144" s="26"/>
      <c r="C144" s="26"/>
      <c r="D144" s="26"/>
      <c r="E144" s="26"/>
      <c r="F144" s="26"/>
      <c r="G144" s="26"/>
      <c r="H144" s="26"/>
      <c r="I144" s="26"/>
      <c r="J144" s="21"/>
      <c r="K144" s="23"/>
      <c r="L144" s="23"/>
      <c r="M144" s="23"/>
      <c r="N144" s="26"/>
      <c r="O144" s="57"/>
      <c r="P144" s="24"/>
      <c r="Q144" s="24"/>
      <c r="R144" s="21"/>
      <c r="S144" s="26"/>
    </row>
    <row r="145" spans="1:1858" s="7" customFormat="1" x14ac:dyDescent="0.3">
      <c r="A145" s="35" t="s">
        <v>894</v>
      </c>
      <c r="B145" s="36">
        <v>44</v>
      </c>
      <c r="C145" s="36">
        <v>2</v>
      </c>
      <c r="D145" s="37" t="s">
        <v>81</v>
      </c>
      <c r="E145" s="37" t="s">
        <v>373</v>
      </c>
      <c r="F145" s="38"/>
      <c r="G145" s="38"/>
      <c r="H145" s="37" t="s">
        <v>592</v>
      </c>
      <c r="I145" s="37" t="s">
        <v>742</v>
      </c>
      <c r="J145" s="39" t="s">
        <v>969</v>
      </c>
      <c r="K145" s="41"/>
      <c r="L145" s="41">
        <f t="shared" ref="L145:L186" si="9">K145*C145</f>
        <v>0</v>
      </c>
      <c r="M145" s="41"/>
      <c r="N145" s="39"/>
      <c r="O145" s="43"/>
      <c r="P145" s="42"/>
      <c r="Q145" s="42"/>
      <c r="R145" s="39"/>
      <c r="S145" s="39"/>
    </row>
    <row r="146" spans="1:1858" s="7" customFormat="1" x14ac:dyDescent="0.3">
      <c r="A146" s="35" t="s">
        <v>894</v>
      </c>
      <c r="B146" s="36">
        <v>42</v>
      </c>
      <c r="C146" s="36">
        <v>1</v>
      </c>
      <c r="D146" s="37" t="s">
        <v>82</v>
      </c>
      <c r="E146" s="37" t="s">
        <v>374</v>
      </c>
      <c r="F146" s="38"/>
      <c r="G146" s="38"/>
      <c r="H146" s="37" t="s">
        <v>592</v>
      </c>
      <c r="I146" s="37" t="s">
        <v>746</v>
      </c>
      <c r="J146" s="38" t="s">
        <v>969</v>
      </c>
      <c r="K146" s="41"/>
      <c r="L146" s="41">
        <f t="shared" si="9"/>
        <v>0</v>
      </c>
      <c r="M146" s="41"/>
      <c r="N146" s="39"/>
      <c r="O146" s="43"/>
      <c r="P146" s="42"/>
      <c r="Q146" s="42"/>
      <c r="R146" s="38"/>
      <c r="S146" s="39"/>
    </row>
    <row r="147" spans="1:1858" s="7" customFormat="1" x14ac:dyDescent="0.3">
      <c r="A147" s="35" t="s">
        <v>894</v>
      </c>
      <c r="B147" s="36">
        <v>41</v>
      </c>
      <c r="C147" s="36">
        <v>1</v>
      </c>
      <c r="D147" s="37" t="s">
        <v>991</v>
      </c>
      <c r="E147" s="37" t="s">
        <v>993</v>
      </c>
      <c r="F147" s="38"/>
      <c r="G147" s="38"/>
      <c r="H147" s="37" t="s">
        <v>719</v>
      </c>
      <c r="I147" s="38"/>
      <c r="J147" s="37" t="s">
        <v>963</v>
      </c>
      <c r="K147" s="41">
        <v>5.25</v>
      </c>
      <c r="L147" s="41">
        <f t="shared" si="9"/>
        <v>5.25</v>
      </c>
      <c r="M147" s="41"/>
      <c r="N147" s="38" t="s">
        <v>986</v>
      </c>
      <c r="O147" s="42">
        <v>43000</v>
      </c>
      <c r="P147" s="42"/>
      <c r="Q147" s="42"/>
      <c r="R147" s="38"/>
      <c r="S147" s="38" t="s">
        <v>924</v>
      </c>
    </row>
    <row r="148" spans="1:1858" s="9" customFormat="1" x14ac:dyDescent="0.3">
      <c r="A148" s="27" t="s">
        <v>894</v>
      </c>
      <c r="B148" s="31">
        <v>40</v>
      </c>
      <c r="C148" s="28">
        <v>1</v>
      </c>
      <c r="D148" s="31" t="s">
        <v>1057</v>
      </c>
      <c r="E148" s="29" t="s">
        <v>1060</v>
      </c>
      <c r="F148" s="30"/>
      <c r="G148" s="30"/>
      <c r="H148" s="31" t="s">
        <v>1058</v>
      </c>
      <c r="I148" s="31" t="s">
        <v>1059</v>
      </c>
      <c r="J148" s="29" t="s">
        <v>963</v>
      </c>
      <c r="K148" s="32">
        <v>0.05</v>
      </c>
      <c r="L148" s="32">
        <f t="shared" si="9"/>
        <v>0.05</v>
      </c>
      <c r="M148" s="32"/>
      <c r="N148" s="30" t="s">
        <v>922</v>
      </c>
      <c r="O148" s="33">
        <v>43019</v>
      </c>
      <c r="P148" s="33"/>
      <c r="Q148" s="33"/>
      <c r="R148" s="30"/>
      <c r="S148" s="30" t="s">
        <v>924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</row>
    <row r="149" spans="1:1858" s="7" customFormat="1" x14ac:dyDescent="0.3">
      <c r="A149" s="35" t="s">
        <v>894</v>
      </c>
      <c r="B149" s="36">
        <v>39</v>
      </c>
      <c r="C149" s="36">
        <v>1</v>
      </c>
      <c r="D149" s="37" t="s">
        <v>647</v>
      </c>
      <c r="E149" s="37" t="s">
        <v>987</v>
      </c>
      <c r="F149" s="38"/>
      <c r="G149" s="38"/>
      <c r="H149" s="37" t="s">
        <v>989</v>
      </c>
      <c r="I149" s="39"/>
      <c r="J149" s="37" t="s">
        <v>963</v>
      </c>
      <c r="K149" s="41">
        <v>17</v>
      </c>
      <c r="L149" s="41">
        <f t="shared" si="9"/>
        <v>17</v>
      </c>
      <c r="M149" s="41"/>
      <c r="N149" s="38" t="s">
        <v>986</v>
      </c>
      <c r="O149" s="42">
        <v>43000</v>
      </c>
      <c r="P149" s="42"/>
      <c r="Q149" s="42"/>
      <c r="R149" s="38"/>
      <c r="S149" s="38" t="s">
        <v>924</v>
      </c>
    </row>
    <row r="150" spans="1:1858" s="7" customFormat="1" x14ac:dyDescent="0.3">
      <c r="A150" s="35" t="s">
        <v>894</v>
      </c>
      <c r="B150" s="36">
        <v>38</v>
      </c>
      <c r="C150" s="36">
        <v>1</v>
      </c>
      <c r="D150" s="37" t="s">
        <v>988</v>
      </c>
      <c r="E150" s="37" t="s">
        <v>992</v>
      </c>
      <c r="F150" s="38"/>
      <c r="G150" s="39"/>
      <c r="H150" s="37" t="s">
        <v>989</v>
      </c>
      <c r="I150" s="39"/>
      <c r="J150" s="37" t="s">
        <v>963</v>
      </c>
      <c r="K150" s="41">
        <v>5.25</v>
      </c>
      <c r="L150" s="41">
        <f t="shared" si="9"/>
        <v>5.25</v>
      </c>
      <c r="M150" s="41"/>
      <c r="N150" s="38" t="s">
        <v>986</v>
      </c>
      <c r="O150" s="42">
        <v>43000</v>
      </c>
      <c r="P150" s="42"/>
      <c r="Q150" s="42"/>
      <c r="R150" s="38"/>
      <c r="S150" s="38" t="s">
        <v>924</v>
      </c>
    </row>
    <row r="151" spans="1:1858" s="5" customFormat="1" x14ac:dyDescent="0.3">
      <c r="A151" s="75" t="s">
        <v>894</v>
      </c>
      <c r="B151" s="59">
        <v>37</v>
      </c>
      <c r="C151" s="59">
        <v>1</v>
      </c>
      <c r="D151" s="77"/>
      <c r="E151" s="60" t="s">
        <v>375</v>
      </c>
      <c r="F151" s="61"/>
      <c r="G151" s="77"/>
      <c r="H151" s="77"/>
      <c r="I151" s="77"/>
      <c r="J151" s="61"/>
      <c r="K151" s="62"/>
      <c r="L151" s="62">
        <f t="shared" si="9"/>
        <v>0</v>
      </c>
      <c r="M151" s="62"/>
      <c r="N151" s="61"/>
      <c r="O151" s="63"/>
      <c r="P151" s="63"/>
      <c r="Q151" s="63"/>
      <c r="R151" s="61"/>
      <c r="S151" s="61" t="s">
        <v>924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</row>
    <row r="152" spans="1:1858" s="9" customFormat="1" x14ac:dyDescent="0.3">
      <c r="A152" s="27" t="s">
        <v>894</v>
      </c>
      <c r="B152" s="28">
        <v>36</v>
      </c>
      <c r="C152" s="28">
        <v>1</v>
      </c>
      <c r="D152" s="31"/>
      <c r="E152" s="29" t="s">
        <v>376</v>
      </c>
      <c r="F152" s="30"/>
      <c r="G152" s="31"/>
      <c r="H152" s="31"/>
      <c r="I152" s="31"/>
      <c r="J152" s="31"/>
      <c r="K152" s="32">
        <v>5</v>
      </c>
      <c r="L152" s="32">
        <f t="shared" si="9"/>
        <v>5</v>
      </c>
      <c r="M152" s="32"/>
      <c r="N152" s="30" t="s">
        <v>922</v>
      </c>
      <c r="O152" s="33">
        <v>43019</v>
      </c>
      <c r="P152" s="33"/>
      <c r="Q152" s="33"/>
      <c r="R152" s="30"/>
      <c r="S152" s="31" t="s">
        <v>924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</row>
    <row r="153" spans="1:1858" s="9" customFormat="1" x14ac:dyDescent="0.3">
      <c r="A153" s="27" t="s">
        <v>894</v>
      </c>
      <c r="B153" s="28">
        <v>35</v>
      </c>
      <c r="C153" s="28">
        <v>1</v>
      </c>
      <c r="D153" s="30"/>
      <c r="E153" s="29" t="s">
        <v>377</v>
      </c>
      <c r="F153" s="30"/>
      <c r="G153" s="30"/>
      <c r="H153" s="30"/>
      <c r="I153" s="30"/>
      <c r="J153" s="30"/>
      <c r="K153" s="32">
        <v>5</v>
      </c>
      <c r="L153" s="32">
        <f t="shared" si="9"/>
        <v>5</v>
      </c>
      <c r="M153" s="32"/>
      <c r="N153" s="30" t="s">
        <v>922</v>
      </c>
      <c r="O153" s="33">
        <v>43019</v>
      </c>
      <c r="P153" s="33"/>
      <c r="Q153" s="33"/>
      <c r="R153" s="30"/>
      <c r="S153" s="30" t="s">
        <v>924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</row>
    <row r="154" spans="1:1858" s="7" customFormat="1" x14ac:dyDescent="0.3">
      <c r="A154" s="35" t="s">
        <v>894</v>
      </c>
      <c r="B154" s="36">
        <v>34</v>
      </c>
      <c r="C154" s="36">
        <v>1</v>
      </c>
      <c r="D154" s="37" t="s">
        <v>648</v>
      </c>
      <c r="E154" s="37" t="s">
        <v>990</v>
      </c>
      <c r="F154" s="38"/>
      <c r="G154" s="38"/>
      <c r="H154" s="37" t="s">
        <v>989</v>
      </c>
      <c r="I154" s="38"/>
      <c r="J154" s="37" t="s">
        <v>963</v>
      </c>
      <c r="K154" s="41">
        <v>16.5</v>
      </c>
      <c r="L154" s="41">
        <f t="shared" si="9"/>
        <v>16.5</v>
      </c>
      <c r="M154" s="41"/>
      <c r="N154" s="38" t="s">
        <v>986</v>
      </c>
      <c r="O154" s="42">
        <v>43000</v>
      </c>
      <c r="P154" s="42"/>
      <c r="Q154" s="42"/>
      <c r="R154" s="38"/>
      <c r="S154" s="38" t="s">
        <v>924</v>
      </c>
    </row>
    <row r="155" spans="1:1858" s="5" customFormat="1" x14ac:dyDescent="0.3">
      <c r="A155" s="75" t="s">
        <v>894</v>
      </c>
      <c r="B155" s="61">
        <v>33</v>
      </c>
      <c r="C155" s="59">
        <v>1</v>
      </c>
      <c r="D155" s="60" t="s">
        <v>83</v>
      </c>
      <c r="E155" s="60" t="s">
        <v>378</v>
      </c>
      <c r="F155" s="61"/>
      <c r="G155" s="61"/>
      <c r="H155" s="60" t="s">
        <v>593</v>
      </c>
      <c r="I155" s="60" t="s">
        <v>756</v>
      </c>
      <c r="J155" s="61"/>
      <c r="K155" s="62">
        <v>12</v>
      </c>
      <c r="L155" s="62">
        <f t="shared" si="9"/>
        <v>12</v>
      </c>
      <c r="M155" s="62"/>
      <c r="N155" s="61"/>
      <c r="O155" s="63"/>
      <c r="P155" s="63"/>
      <c r="Q155" s="63"/>
      <c r="R155" s="61"/>
      <c r="S155" s="61" t="s">
        <v>871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7" customFormat="1" x14ac:dyDescent="0.3">
      <c r="A156" s="35" t="s">
        <v>894</v>
      </c>
      <c r="B156" s="36">
        <v>31</v>
      </c>
      <c r="C156" s="36">
        <v>2</v>
      </c>
      <c r="D156" s="37" t="s">
        <v>84</v>
      </c>
      <c r="E156" s="37" t="s">
        <v>379</v>
      </c>
      <c r="F156" s="39"/>
      <c r="G156" s="39"/>
      <c r="H156" s="37" t="s">
        <v>592</v>
      </c>
      <c r="I156" s="37" t="s">
        <v>742</v>
      </c>
      <c r="J156" s="38" t="s">
        <v>969</v>
      </c>
      <c r="K156" s="41"/>
      <c r="L156" s="41">
        <f t="shared" si="9"/>
        <v>0</v>
      </c>
      <c r="M156" s="41"/>
      <c r="N156" s="38"/>
      <c r="O156" s="42"/>
      <c r="P156" s="42"/>
      <c r="Q156" s="42"/>
      <c r="R156" s="38"/>
      <c r="S156" s="38"/>
    </row>
    <row r="157" spans="1:1858" s="7" customFormat="1" x14ac:dyDescent="0.3">
      <c r="A157" s="35" t="s">
        <v>894</v>
      </c>
      <c r="B157" s="36">
        <v>30</v>
      </c>
      <c r="C157" s="36">
        <v>1</v>
      </c>
      <c r="D157" s="37" t="s">
        <v>85</v>
      </c>
      <c r="E157" s="37" t="s">
        <v>380</v>
      </c>
      <c r="F157" s="39"/>
      <c r="G157" s="38"/>
      <c r="H157" s="37" t="s">
        <v>592</v>
      </c>
      <c r="I157" s="37" t="s">
        <v>742</v>
      </c>
      <c r="J157" s="38" t="s">
        <v>969</v>
      </c>
      <c r="K157" s="41"/>
      <c r="L157" s="41">
        <f t="shared" si="9"/>
        <v>0</v>
      </c>
      <c r="M157" s="41"/>
      <c r="N157" s="39"/>
      <c r="O157" s="43"/>
      <c r="P157" s="42"/>
      <c r="Q157" s="42"/>
      <c r="R157" s="38"/>
      <c r="S157" s="39"/>
    </row>
    <row r="158" spans="1:1858" s="7" customFormat="1" x14ac:dyDescent="0.3">
      <c r="A158" s="35" t="s">
        <v>894</v>
      </c>
      <c r="B158" s="36">
        <v>29</v>
      </c>
      <c r="C158" s="36">
        <v>1</v>
      </c>
      <c r="D158" s="37" t="s">
        <v>86</v>
      </c>
      <c r="E158" s="37" t="s">
        <v>381</v>
      </c>
      <c r="F158" s="38"/>
      <c r="G158" s="38"/>
      <c r="H158" s="37" t="s">
        <v>592</v>
      </c>
      <c r="I158" s="37" t="s">
        <v>746</v>
      </c>
      <c r="J158" s="38" t="s">
        <v>969</v>
      </c>
      <c r="K158" s="41"/>
      <c r="L158" s="41">
        <f t="shared" si="9"/>
        <v>0</v>
      </c>
      <c r="M158" s="41"/>
      <c r="N158" s="39"/>
      <c r="O158" s="43"/>
      <c r="P158" s="42"/>
      <c r="Q158" s="42"/>
      <c r="R158" s="38"/>
      <c r="S158" s="39"/>
    </row>
    <row r="159" spans="1:1858" s="7" customFormat="1" x14ac:dyDescent="0.3">
      <c r="A159" s="35" t="s">
        <v>894</v>
      </c>
      <c r="B159" s="36">
        <v>28</v>
      </c>
      <c r="C159" s="36">
        <v>1</v>
      </c>
      <c r="D159" s="37" t="s">
        <v>87</v>
      </c>
      <c r="E159" s="37" t="s">
        <v>382</v>
      </c>
      <c r="F159" s="38"/>
      <c r="G159" s="38"/>
      <c r="H159" s="37" t="s">
        <v>592</v>
      </c>
      <c r="I159" s="37" t="s">
        <v>757</v>
      </c>
      <c r="J159" s="38" t="s">
        <v>969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x14ac:dyDescent="0.3">
      <c r="A160" s="35" t="s">
        <v>894</v>
      </c>
      <c r="B160" s="36">
        <v>27</v>
      </c>
      <c r="C160" s="36">
        <v>8</v>
      </c>
      <c r="D160" s="37" t="s">
        <v>88</v>
      </c>
      <c r="E160" s="37" t="s">
        <v>383</v>
      </c>
      <c r="F160" s="38"/>
      <c r="G160" s="38"/>
      <c r="H160" s="37" t="s">
        <v>592</v>
      </c>
      <c r="I160" s="37" t="s">
        <v>746</v>
      </c>
      <c r="J160" s="38" t="s">
        <v>969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x14ac:dyDescent="0.3">
      <c r="A161" s="35" t="s">
        <v>894</v>
      </c>
      <c r="B161" s="36">
        <v>26</v>
      </c>
      <c r="C161" s="36">
        <v>1</v>
      </c>
      <c r="D161" s="37" t="s">
        <v>89</v>
      </c>
      <c r="E161" s="37" t="s">
        <v>384</v>
      </c>
      <c r="F161" s="38"/>
      <c r="G161" s="38"/>
      <c r="H161" s="37" t="s">
        <v>592</v>
      </c>
      <c r="I161" s="37" t="s">
        <v>746</v>
      </c>
      <c r="J161" s="38" t="s">
        <v>969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x14ac:dyDescent="0.3">
      <c r="A162" s="35" t="s">
        <v>894</v>
      </c>
      <c r="B162" s="36">
        <v>25</v>
      </c>
      <c r="C162" s="36">
        <v>3</v>
      </c>
      <c r="D162" s="37" t="s">
        <v>90</v>
      </c>
      <c r="E162" s="37" t="s">
        <v>385</v>
      </c>
      <c r="F162" s="38"/>
      <c r="G162" s="38"/>
      <c r="H162" s="37" t="s">
        <v>592</v>
      </c>
      <c r="I162" s="37" t="s">
        <v>746</v>
      </c>
      <c r="J162" s="38" t="s">
        <v>969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x14ac:dyDescent="0.3">
      <c r="A163" s="35" t="s">
        <v>894</v>
      </c>
      <c r="B163" s="36">
        <v>24</v>
      </c>
      <c r="C163" s="36">
        <v>7</v>
      </c>
      <c r="D163" s="37" t="s">
        <v>91</v>
      </c>
      <c r="E163" s="37" t="s">
        <v>386</v>
      </c>
      <c r="F163" s="38"/>
      <c r="G163" s="38"/>
      <c r="H163" s="37" t="s">
        <v>592</v>
      </c>
      <c r="I163" s="37" t="s">
        <v>746</v>
      </c>
      <c r="J163" s="38" t="s">
        <v>969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9" customFormat="1" x14ac:dyDescent="0.3">
      <c r="A164" s="35" t="s">
        <v>894</v>
      </c>
      <c r="B164" s="28">
        <v>23</v>
      </c>
      <c r="C164" s="28">
        <v>1</v>
      </c>
      <c r="D164" s="29" t="s">
        <v>92</v>
      </c>
      <c r="E164" s="29" t="s">
        <v>387</v>
      </c>
      <c r="F164" s="30"/>
      <c r="G164" s="30"/>
      <c r="H164" s="29" t="s">
        <v>1049</v>
      </c>
      <c r="I164" s="29" t="s">
        <v>774</v>
      </c>
      <c r="J164" s="30"/>
      <c r="K164" s="32">
        <v>25</v>
      </c>
      <c r="L164" s="32">
        <f t="shared" si="9"/>
        <v>25</v>
      </c>
      <c r="M164" s="32" t="s">
        <v>1102</v>
      </c>
      <c r="N164" s="30"/>
      <c r="O164" s="33"/>
      <c r="P164" s="33"/>
      <c r="Q164" s="33"/>
      <c r="R164" s="30"/>
      <c r="S164" s="30" t="s">
        <v>924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</row>
    <row r="165" spans="1:1858" s="9" customFormat="1" x14ac:dyDescent="0.3">
      <c r="A165" s="35" t="s">
        <v>894</v>
      </c>
      <c r="B165" s="28">
        <v>22</v>
      </c>
      <c r="C165" s="28">
        <v>1</v>
      </c>
      <c r="D165" s="31"/>
      <c r="E165" s="29" t="s">
        <v>388</v>
      </c>
      <c r="F165" s="30"/>
      <c r="G165" s="30"/>
      <c r="H165" s="31"/>
      <c r="I165" s="31"/>
      <c r="J165" s="30"/>
      <c r="K165" s="32">
        <v>5</v>
      </c>
      <c r="L165" s="32">
        <f t="shared" si="9"/>
        <v>5</v>
      </c>
      <c r="M165" s="32"/>
      <c r="N165" s="30" t="s">
        <v>922</v>
      </c>
      <c r="O165" s="33">
        <v>43019</v>
      </c>
      <c r="P165" s="33"/>
      <c r="Q165" s="33"/>
      <c r="R165" s="30"/>
      <c r="S165" s="30" t="s">
        <v>924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</row>
    <row r="166" spans="1:1858" s="7" customFormat="1" x14ac:dyDescent="0.3">
      <c r="A166" s="35" t="s">
        <v>894</v>
      </c>
      <c r="B166" s="39">
        <v>21</v>
      </c>
      <c r="C166" s="39">
        <v>1</v>
      </c>
      <c r="D166" s="37" t="s">
        <v>1045</v>
      </c>
      <c r="E166" s="37" t="s">
        <v>1048</v>
      </c>
      <c r="F166" s="38"/>
      <c r="G166" s="39"/>
      <c r="H166" s="39"/>
      <c r="I166" s="39"/>
      <c r="J166" s="37" t="s">
        <v>963</v>
      </c>
      <c r="K166" s="41"/>
      <c r="L166" s="41">
        <f t="shared" si="9"/>
        <v>0</v>
      </c>
      <c r="M166" s="41" t="s">
        <v>1102</v>
      </c>
      <c r="N166" s="39"/>
      <c r="O166" s="43"/>
      <c r="P166" s="42"/>
      <c r="Q166" s="42"/>
      <c r="R166" s="39"/>
      <c r="S166" s="39" t="s">
        <v>924</v>
      </c>
    </row>
    <row r="167" spans="1:1858" s="7" customFormat="1" x14ac:dyDescent="0.3">
      <c r="A167" s="35" t="s">
        <v>894</v>
      </c>
      <c r="B167" s="39">
        <v>19</v>
      </c>
      <c r="C167" s="39">
        <v>1</v>
      </c>
      <c r="D167" s="37" t="s">
        <v>1074</v>
      </c>
      <c r="E167" s="37" t="s">
        <v>1047</v>
      </c>
      <c r="F167" s="39"/>
      <c r="G167" s="39"/>
      <c r="H167" s="37" t="s">
        <v>720</v>
      </c>
      <c r="I167" s="37" t="s">
        <v>1046</v>
      </c>
      <c r="J167" s="37" t="s">
        <v>963</v>
      </c>
      <c r="K167" s="41"/>
      <c r="L167" s="41">
        <f t="shared" si="9"/>
        <v>0</v>
      </c>
      <c r="M167" s="41" t="s">
        <v>1102</v>
      </c>
      <c r="N167" s="39"/>
      <c r="O167" s="43"/>
      <c r="P167" s="42"/>
      <c r="Q167" s="42"/>
      <c r="R167" s="39"/>
      <c r="S167" s="39" t="s">
        <v>924</v>
      </c>
    </row>
    <row r="168" spans="1:1858" s="7" customFormat="1" x14ac:dyDescent="0.3">
      <c r="A168" s="35" t="s">
        <v>894</v>
      </c>
      <c r="B168" s="36">
        <v>19</v>
      </c>
      <c r="C168" s="36">
        <v>1</v>
      </c>
      <c r="D168" s="37" t="s">
        <v>93</v>
      </c>
      <c r="E168" s="37" t="s">
        <v>389</v>
      </c>
      <c r="F168" s="38"/>
      <c r="G168" s="38"/>
      <c r="H168" s="37" t="s">
        <v>592</v>
      </c>
      <c r="I168" s="37" t="s">
        <v>746</v>
      </c>
      <c r="J168" s="38" t="s">
        <v>969</v>
      </c>
      <c r="K168" s="41"/>
      <c r="L168" s="41">
        <f t="shared" si="9"/>
        <v>0</v>
      </c>
      <c r="M168" s="41"/>
      <c r="N168" s="39"/>
      <c r="O168" s="43"/>
      <c r="P168" s="43"/>
      <c r="Q168" s="43"/>
      <c r="R168" s="38"/>
      <c r="S168" s="39"/>
    </row>
    <row r="169" spans="1:1858" s="7" customFormat="1" x14ac:dyDescent="0.3">
      <c r="A169" s="35" t="s">
        <v>894</v>
      </c>
      <c r="B169" s="36">
        <v>18</v>
      </c>
      <c r="C169" s="36">
        <v>1</v>
      </c>
      <c r="D169" s="37" t="s">
        <v>94</v>
      </c>
      <c r="E169" s="37" t="s">
        <v>390</v>
      </c>
      <c r="F169" s="37" t="s">
        <v>704</v>
      </c>
      <c r="G169" s="38"/>
      <c r="H169" s="37" t="s">
        <v>593</v>
      </c>
      <c r="I169" s="37" t="s">
        <v>775</v>
      </c>
      <c r="J169" s="38"/>
      <c r="K169" s="41">
        <v>60</v>
      </c>
      <c r="L169" s="41">
        <f t="shared" si="9"/>
        <v>60</v>
      </c>
      <c r="M169" s="41"/>
      <c r="N169" s="38"/>
      <c r="O169" s="42"/>
      <c r="P169" s="42"/>
      <c r="Q169" s="42"/>
      <c r="R169" s="38"/>
      <c r="S169" s="38" t="s">
        <v>871</v>
      </c>
    </row>
    <row r="170" spans="1:1858" s="5" customFormat="1" x14ac:dyDescent="0.3">
      <c r="A170" s="35" t="s">
        <v>894</v>
      </c>
      <c r="B170" s="36">
        <v>17</v>
      </c>
      <c r="C170" s="36">
        <v>1</v>
      </c>
      <c r="D170" s="37" t="s">
        <v>95</v>
      </c>
      <c r="E170" s="37" t="s">
        <v>391</v>
      </c>
      <c r="F170" s="38"/>
      <c r="G170" s="38"/>
      <c r="H170" s="37" t="s">
        <v>593</v>
      </c>
      <c r="I170" s="37" t="s">
        <v>776</v>
      </c>
      <c r="J170" s="38"/>
      <c r="K170" s="41">
        <v>35</v>
      </c>
      <c r="L170" s="41">
        <f t="shared" si="9"/>
        <v>35</v>
      </c>
      <c r="M170" s="41"/>
      <c r="N170" s="38"/>
      <c r="O170" s="42"/>
      <c r="P170" s="42"/>
      <c r="Q170" s="42"/>
      <c r="R170" s="38"/>
      <c r="S170" s="38" t="s">
        <v>871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</row>
    <row r="171" spans="1:1858" s="5" customFormat="1" x14ac:dyDescent="0.3">
      <c r="A171" s="35" t="s">
        <v>894</v>
      </c>
      <c r="B171" s="36">
        <v>16</v>
      </c>
      <c r="C171" s="36">
        <v>1</v>
      </c>
      <c r="D171" s="37" t="s">
        <v>96</v>
      </c>
      <c r="E171" s="37" t="s">
        <v>392</v>
      </c>
      <c r="F171" s="38"/>
      <c r="G171" s="38"/>
      <c r="H171" s="37" t="s">
        <v>593</v>
      </c>
      <c r="I171" s="37" t="s">
        <v>766</v>
      </c>
      <c r="J171" s="38"/>
      <c r="K171" s="41">
        <v>30</v>
      </c>
      <c r="L171" s="41">
        <f t="shared" si="9"/>
        <v>30</v>
      </c>
      <c r="M171" s="41"/>
      <c r="N171" s="38"/>
      <c r="O171" s="42"/>
      <c r="P171" s="42"/>
      <c r="Q171" s="42"/>
      <c r="R171" s="38"/>
      <c r="S171" s="38" t="s">
        <v>871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</row>
    <row r="172" spans="1:1858" s="7" customFormat="1" x14ac:dyDescent="0.3">
      <c r="A172" s="35" t="s">
        <v>894</v>
      </c>
      <c r="B172" s="36">
        <v>15</v>
      </c>
      <c r="C172" s="36">
        <v>1</v>
      </c>
      <c r="D172" s="37" t="s">
        <v>97</v>
      </c>
      <c r="E172" s="37" t="s">
        <v>393</v>
      </c>
      <c r="F172" s="38"/>
      <c r="G172" s="38"/>
      <c r="H172" s="37" t="s">
        <v>592</v>
      </c>
      <c r="I172" s="37" t="s">
        <v>743</v>
      </c>
      <c r="J172" s="38" t="s">
        <v>969</v>
      </c>
      <c r="K172" s="41"/>
      <c r="L172" s="41">
        <f t="shared" si="9"/>
        <v>0</v>
      </c>
      <c r="M172" s="41"/>
      <c r="N172" s="38"/>
      <c r="O172" s="42"/>
      <c r="P172" s="42"/>
      <c r="Q172" s="42"/>
      <c r="R172" s="38"/>
      <c r="S172" s="38"/>
    </row>
    <row r="173" spans="1:1858" s="7" customFormat="1" x14ac:dyDescent="0.3">
      <c r="A173" s="35" t="s">
        <v>894</v>
      </c>
      <c r="B173" s="36">
        <v>14</v>
      </c>
      <c r="C173" s="36">
        <v>1</v>
      </c>
      <c r="D173" s="38"/>
      <c r="E173" s="37" t="s">
        <v>394</v>
      </c>
      <c r="F173" s="38"/>
      <c r="G173" s="38"/>
      <c r="H173" s="37" t="s">
        <v>592</v>
      </c>
      <c r="I173" s="37" t="s">
        <v>743</v>
      </c>
      <c r="J173" s="38" t="s">
        <v>969</v>
      </c>
      <c r="K173" s="41"/>
      <c r="L173" s="41">
        <f t="shared" si="9"/>
        <v>0</v>
      </c>
      <c r="M173" s="41"/>
      <c r="N173" s="38"/>
      <c r="O173" s="42"/>
      <c r="P173" s="42"/>
      <c r="Q173" s="42"/>
      <c r="R173" s="38"/>
      <c r="S173" s="38"/>
    </row>
    <row r="174" spans="1:1858" s="9" customFormat="1" x14ac:dyDescent="0.3">
      <c r="A174" s="27" t="s">
        <v>894</v>
      </c>
      <c r="B174" s="28">
        <v>13</v>
      </c>
      <c r="C174" s="28">
        <v>1</v>
      </c>
      <c r="D174" s="55" t="s">
        <v>98</v>
      </c>
      <c r="E174" s="29" t="s">
        <v>1025</v>
      </c>
      <c r="F174" s="31"/>
      <c r="G174" s="31"/>
      <c r="H174" s="29" t="s">
        <v>592</v>
      </c>
      <c r="I174" s="29" t="s">
        <v>777</v>
      </c>
      <c r="J174" s="30"/>
      <c r="K174" s="32">
        <v>2.74</v>
      </c>
      <c r="L174" s="32">
        <f t="shared" si="9"/>
        <v>2.74</v>
      </c>
      <c r="M174" s="32"/>
      <c r="N174" s="30" t="s">
        <v>922</v>
      </c>
      <c r="O174" s="33">
        <v>43018</v>
      </c>
      <c r="P174" s="33"/>
      <c r="Q174" s="33"/>
      <c r="R174" s="31"/>
      <c r="S174" s="31" t="s">
        <v>924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</row>
    <row r="175" spans="1:1858" s="9" customFormat="1" x14ac:dyDescent="0.3">
      <c r="A175" s="27" t="s">
        <v>894</v>
      </c>
      <c r="B175" s="28">
        <v>12</v>
      </c>
      <c r="C175" s="28">
        <v>1</v>
      </c>
      <c r="D175" s="55" t="s">
        <v>99</v>
      </c>
      <c r="E175" s="29" t="s">
        <v>1026</v>
      </c>
      <c r="F175" s="31"/>
      <c r="G175" s="31"/>
      <c r="H175" s="29" t="s">
        <v>592</v>
      </c>
      <c r="I175" s="29" t="s">
        <v>778</v>
      </c>
      <c r="J175" s="30"/>
      <c r="K175" s="32">
        <v>3.02</v>
      </c>
      <c r="L175" s="32">
        <f t="shared" si="9"/>
        <v>3.02</v>
      </c>
      <c r="M175" s="32"/>
      <c r="N175" s="30" t="s">
        <v>922</v>
      </c>
      <c r="O175" s="33">
        <v>43018</v>
      </c>
      <c r="P175" s="33"/>
      <c r="Q175" s="33"/>
      <c r="R175" s="31"/>
      <c r="S175" s="31" t="s">
        <v>924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</row>
    <row r="176" spans="1:1858" s="7" customFormat="1" x14ac:dyDescent="0.3">
      <c r="A176" s="35" t="s">
        <v>894</v>
      </c>
      <c r="B176" s="39">
        <v>11</v>
      </c>
      <c r="C176" s="39">
        <v>1</v>
      </c>
      <c r="D176" s="37" t="s">
        <v>100</v>
      </c>
      <c r="E176" s="37" t="s">
        <v>395</v>
      </c>
      <c r="F176" s="37" t="s">
        <v>705</v>
      </c>
      <c r="G176" s="38"/>
      <c r="H176" s="37" t="s">
        <v>593</v>
      </c>
      <c r="I176" s="37" t="s">
        <v>779</v>
      </c>
      <c r="J176" s="38"/>
      <c r="K176" s="41">
        <v>28.5</v>
      </c>
      <c r="L176" s="41">
        <f t="shared" si="9"/>
        <v>28.5</v>
      </c>
      <c r="M176" s="41"/>
      <c r="N176" s="38"/>
      <c r="O176" s="42"/>
      <c r="P176" s="42"/>
      <c r="Q176" s="42"/>
      <c r="R176" s="38"/>
      <c r="S176" s="38" t="s">
        <v>871</v>
      </c>
    </row>
    <row r="177" spans="1:1858" s="9" customFormat="1" x14ac:dyDescent="0.3">
      <c r="A177" s="27" t="s">
        <v>894</v>
      </c>
      <c r="B177" s="31">
        <v>10</v>
      </c>
      <c r="C177" s="31">
        <v>1</v>
      </c>
      <c r="D177" s="29" t="s">
        <v>649</v>
      </c>
      <c r="E177" s="29" t="s">
        <v>965</v>
      </c>
      <c r="F177" s="30"/>
      <c r="G177" s="31"/>
      <c r="H177" s="29" t="s">
        <v>989</v>
      </c>
      <c r="I177" s="31"/>
      <c r="J177" s="29" t="s">
        <v>963</v>
      </c>
      <c r="K177" s="32"/>
      <c r="L177" s="32">
        <f t="shared" si="9"/>
        <v>0</v>
      </c>
      <c r="M177" s="32"/>
      <c r="N177" s="31"/>
      <c r="O177" s="82"/>
      <c r="P177" s="33"/>
      <c r="Q177" s="33"/>
      <c r="R177" s="31"/>
      <c r="S177" s="31" t="s">
        <v>924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 x14ac:dyDescent="0.3">
      <c r="A178" s="35" t="s">
        <v>894</v>
      </c>
      <c r="B178" s="36">
        <v>9</v>
      </c>
      <c r="C178" s="36">
        <v>1</v>
      </c>
      <c r="D178" s="37" t="s">
        <v>650</v>
      </c>
      <c r="E178" s="37" t="s">
        <v>985</v>
      </c>
      <c r="F178" s="38"/>
      <c r="G178" s="39"/>
      <c r="H178" s="37" t="s">
        <v>721</v>
      </c>
      <c r="I178" s="39"/>
      <c r="J178" s="29" t="s">
        <v>963</v>
      </c>
      <c r="K178" s="41">
        <v>113.5</v>
      </c>
      <c r="L178" s="41">
        <f t="shared" si="9"/>
        <v>113.5</v>
      </c>
      <c r="M178" s="41"/>
      <c r="N178" s="39" t="s">
        <v>966</v>
      </c>
      <c r="O178" s="43">
        <v>42983</v>
      </c>
      <c r="P178" s="42"/>
      <c r="Q178" s="42"/>
      <c r="R178" s="39"/>
      <c r="S178" s="39" t="s">
        <v>924</v>
      </c>
    </row>
    <row r="179" spans="1:1858" s="7" customFormat="1" x14ac:dyDescent="0.3">
      <c r="A179" s="35" t="s">
        <v>894</v>
      </c>
      <c r="B179" s="38">
        <v>8</v>
      </c>
      <c r="C179" s="36">
        <v>1</v>
      </c>
      <c r="D179" s="37" t="s">
        <v>101</v>
      </c>
      <c r="E179" s="37" t="s">
        <v>396</v>
      </c>
      <c r="F179" s="38"/>
      <c r="G179" s="38"/>
      <c r="H179" s="37" t="s">
        <v>593</v>
      </c>
      <c r="I179" s="37" t="s">
        <v>756</v>
      </c>
      <c r="J179" s="38"/>
      <c r="K179" s="41">
        <v>21.5</v>
      </c>
      <c r="L179" s="41">
        <f t="shared" si="9"/>
        <v>21.5</v>
      </c>
      <c r="M179" s="41" t="s">
        <v>1102</v>
      </c>
      <c r="N179" s="117"/>
      <c r="O179" s="42"/>
      <c r="P179" s="42"/>
      <c r="Q179" s="42"/>
      <c r="R179" s="38"/>
      <c r="S179" s="38" t="s">
        <v>871</v>
      </c>
    </row>
    <row r="180" spans="1:1858" s="7" customFormat="1" x14ac:dyDescent="0.3">
      <c r="A180" s="35" t="s">
        <v>894</v>
      </c>
      <c r="B180" s="36">
        <v>7</v>
      </c>
      <c r="C180" s="36">
        <v>2</v>
      </c>
      <c r="D180" s="37" t="s">
        <v>102</v>
      </c>
      <c r="E180" s="37" t="s">
        <v>397</v>
      </c>
      <c r="F180" s="38"/>
      <c r="G180" s="38"/>
      <c r="H180" s="37" t="s">
        <v>593</v>
      </c>
      <c r="I180" s="37" t="s">
        <v>746</v>
      </c>
      <c r="J180" s="38"/>
      <c r="K180" s="41">
        <v>45</v>
      </c>
      <c r="L180" s="41">
        <f t="shared" si="9"/>
        <v>90</v>
      </c>
      <c r="M180" s="41" t="s">
        <v>1102</v>
      </c>
      <c r="N180" s="38"/>
      <c r="O180" s="42"/>
      <c r="P180" s="42"/>
      <c r="Q180" s="42"/>
      <c r="R180" s="38"/>
      <c r="S180" s="38" t="s">
        <v>871</v>
      </c>
    </row>
    <row r="181" spans="1:1858" s="9" customFormat="1" x14ac:dyDescent="0.3">
      <c r="A181" s="27" t="s">
        <v>894</v>
      </c>
      <c r="B181" s="28">
        <v>6</v>
      </c>
      <c r="C181" s="28">
        <v>2</v>
      </c>
      <c r="D181" s="29" t="s">
        <v>103</v>
      </c>
      <c r="E181" s="29" t="s">
        <v>1027</v>
      </c>
      <c r="F181" s="30"/>
      <c r="G181" s="30"/>
      <c r="H181" s="29" t="s">
        <v>592</v>
      </c>
      <c r="I181" s="29" t="s">
        <v>780</v>
      </c>
      <c r="J181" s="30"/>
      <c r="K181" s="32">
        <v>1.31</v>
      </c>
      <c r="L181" s="32">
        <f t="shared" si="9"/>
        <v>2.62</v>
      </c>
      <c r="M181" s="32"/>
      <c r="N181" s="30" t="s">
        <v>922</v>
      </c>
      <c r="O181" s="33">
        <v>43018</v>
      </c>
      <c r="P181" s="82"/>
      <c r="Q181" s="82"/>
      <c r="R181" s="31"/>
      <c r="S181" s="31" t="s">
        <v>924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</row>
    <row r="182" spans="1:1858" s="7" customFormat="1" x14ac:dyDescent="0.3">
      <c r="A182" s="35" t="s">
        <v>894</v>
      </c>
      <c r="B182" s="39">
        <v>5</v>
      </c>
      <c r="C182" s="39">
        <v>1</v>
      </c>
      <c r="D182" s="37" t="s">
        <v>104</v>
      </c>
      <c r="E182" s="37" t="s">
        <v>398</v>
      </c>
      <c r="F182" s="39"/>
      <c r="G182" s="39"/>
      <c r="H182" s="37" t="s">
        <v>593</v>
      </c>
      <c r="I182" s="37" t="s">
        <v>757</v>
      </c>
      <c r="J182" s="39"/>
      <c r="K182" s="41">
        <v>22</v>
      </c>
      <c r="L182" s="41">
        <f t="shared" si="9"/>
        <v>22</v>
      </c>
      <c r="M182" s="41" t="s">
        <v>1102</v>
      </c>
      <c r="N182" s="39"/>
      <c r="O182" s="43"/>
      <c r="P182" s="42"/>
      <c r="Q182" s="42"/>
      <c r="R182" s="39"/>
      <c r="S182" s="39" t="s">
        <v>871</v>
      </c>
    </row>
    <row r="183" spans="1:1858" s="7" customFormat="1" x14ac:dyDescent="0.3">
      <c r="A183" s="35" t="s">
        <v>894</v>
      </c>
      <c r="B183" s="39">
        <v>4</v>
      </c>
      <c r="C183" s="39">
        <v>1</v>
      </c>
      <c r="D183" s="37" t="s">
        <v>105</v>
      </c>
      <c r="E183" s="37" t="s">
        <v>399</v>
      </c>
      <c r="F183" s="37" t="s">
        <v>705</v>
      </c>
      <c r="G183" s="39"/>
      <c r="H183" s="37" t="s">
        <v>593</v>
      </c>
      <c r="I183" s="37" t="s">
        <v>756</v>
      </c>
      <c r="J183" s="38"/>
      <c r="K183" s="41">
        <v>31.25</v>
      </c>
      <c r="L183" s="41">
        <f t="shared" si="9"/>
        <v>31.25</v>
      </c>
      <c r="M183" s="41" t="s">
        <v>1102</v>
      </c>
      <c r="N183" s="38"/>
      <c r="O183" s="42"/>
      <c r="P183" s="42"/>
      <c r="Q183" s="42"/>
      <c r="R183" s="38"/>
      <c r="S183" s="38" t="s">
        <v>871</v>
      </c>
    </row>
    <row r="184" spans="1:1858" s="7" customFormat="1" x14ac:dyDescent="0.3">
      <c r="A184" s="35" t="s">
        <v>894</v>
      </c>
      <c r="B184" s="36">
        <v>3</v>
      </c>
      <c r="C184" s="36">
        <v>1</v>
      </c>
      <c r="D184" s="37" t="s">
        <v>106</v>
      </c>
      <c r="E184" s="37" t="s">
        <v>400</v>
      </c>
      <c r="F184" s="37" t="s">
        <v>705</v>
      </c>
      <c r="G184" s="38"/>
      <c r="H184" s="37" t="s">
        <v>593</v>
      </c>
      <c r="I184" s="37" t="s">
        <v>756</v>
      </c>
      <c r="J184" s="39"/>
      <c r="K184" s="41">
        <v>32</v>
      </c>
      <c r="L184" s="41">
        <f t="shared" si="9"/>
        <v>32</v>
      </c>
      <c r="M184" s="41" t="s">
        <v>1102</v>
      </c>
      <c r="N184" s="39"/>
      <c r="O184" s="43"/>
      <c r="P184" s="42"/>
      <c r="Q184" s="42"/>
      <c r="R184" s="38"/>
      <c r="S184" s="39" t="s">
        <v>871</v>
      </c>
    </row>
    <row r="185" spans="1:1858" s="7" customFormat="1" x14ac:dyDescent="0.3">
      <c r="A185" s="35" t="s">
        <v>894</v>
      </c>
      <c r="B185" s="36">
        <v>2</v>
      </c>
      <c r="C185" s="36">
        <v>1</v>
      </c>
      <c r="D185" s="37" t="s">
        <v>107</v>
      </c>
      <c r="E185" s="37" t="s">
        <v>401</v>
      </c>
      <c r="F185" s="37" t="s">
        <v>707</v>
      </c>
      <c r="G185" s="39"/>
      <c r="H185" s="37" t="s">
        <v>593</v>
      </c>
      <c r="I185" s="37" t="s">
        <v>781</v>
      </c>
      <c r="J185" s="38"/>
      <c r="K185" s="41">
        <v>172.5</v>
      </c>
      <c r="L185" s="41">
        <f t="shared" si="9"/>
        <v>172.5</v>
      </c>
      <c r="M185" s="41" t="s">
        <v>1102</v>
      </c>
      <c r="N185" s="38"/>
      <c r="O185" s="42"/>
      <c r="P185" s="42"/>
      <c r="Q185" s="42"/>
      <c r="R185" s="38"/>
      <c r="S185" s="38" t="s">
        <v>871</v>
      </c>
    </row>
    <row r="186" spans="1:1858" s="7" customFormat="1" x14ac:dyDescent="0.3">
      <c r="A186" s="35" t="s">
        <v>894</v>
      </c>
      <c r="B186" s="36">
        <v>1</v>
      </c>
      <c r="C186" s="36">
        <v>1</v>
      </c>
      <c r="D186" s="37" t="s">
        <v>108</v>
      </c>
      <c r="E186" s="37" t="s">
        <v>402</v>
      </c>
      <c r="F186" s="37" t="s">
        <v>707</v>
      </c>
      <c r="G186" s="39"/>
      <c r="H186" s="37" t="s">
        <v>593</v>
      </c>
      <c r="I186" s="37" t="s">
        <v>781</v>
      </c>
      <c r="J186" s="38"/>
      <c r="K186" s="41">
        <v>180</v>
      </c>
      <c r="L186" s="41">
        <f t="shared" si="9"/>
        <v>180</v>
      </c>
      <c r="M186" s="41" t="s">
        <v>1102</v>
      </c>
      <c r="N186" s="38"/>
      <c r="O186" s="42"/>
      <c r="P186" s="42"/>
      <c r="Q186" s="42"/>
      <c r="R186" s="38"/>
      <c r="S186" s="38" t="s">
        <v>871</v>
      </c>
    </row>
    <row r="187" spans="1:1858" x14ac:dyDescent="0.3">
      <c r="A187" s="118"/>
      <c r="B187" s="26"/>
      <c r="C187" s="26"/>
      <c r="D187" s="26"/>
      <c r="E187" s="26"/>
      <c r="F187" s="21"/>
      <c r="G187" s="26"/>
      <c r="H187" s="26"/>
      <c r="I187" s="26"/>
      <c r="J187" s="21"/>
      <c r="K187" s="23"/>
      <c r="L187" s="23"/>
      <c r="M187" s="23"/>
      <c r="N187" s="26"/>
      <c r="O187" s="57"/>
      <c r="P187" s="24"/>
      <c r="Q187" s="24"/>
      <c r="R187" s="21"/>
      <c r="S187" s="26"/>
    </row>
    <row r="188" spans="1:1858" x14ac:dyDescent="0.3">
      <c r="A188" s="56"/>
      <c r="B188" s="21"/>
      <c r="C188" s="21"/>
      <c r="D188" s="26"/>
      <c r="E188" s="26"/>
      <c r="F188" s="21"/>
      <c r="G188" s="26"/>
      <c r="H188" s="26"/>
      <c r="I188" s="26"/>
      <c r="J188" s="21"/>
      <c r="K188" s="23"/>
      <c r="L188" s="23"/>
      <c r="M188" s="23"/>
      <c r="N188" s="26"/>
      <c r="O188" s="57"/>
      <c r="P188" s="24"/>
      <c r="Q188" s="24"/>
      <c r="R188" s="21"/>
      <c r="S188" s="26"/>
    </row>
    <row r="189" spans="1:1858" s="7" customFormat="1" x14ac:dyDescent="0.3">
      <c r="A189" s="35" t="s">
        <v>895</v>
      </c>
      <c r="B189" s="36">
        <v>8</v>
      </c>
      <c r="C189" s="36">
        <v>4</v>
      </c>
      <c r="D189" s="37" t="s">
        <v>109</v>
      </c>
      <c r="E189" s="37" t="s">
        <v>403</v>
      </c>
      <c r="F189" s="38"/>
      <c r="G189" s="38"/>
      <c r="H189" s="37" t="s">
        <v>592</v>
      </c>
      <c r="I189" s="37" t="s">
        <v>742</v>
      </c>
      <c r="J189" s="38" t="s">
        <v>957</v>
      </c>
      <c r="K189" s="41"/>
      <c r="L189" s="41">
        <f t="shared" ref="L189:L194" si="10">K189*C189</f>
        <v>0</v>
      </c>
      <c r="M189" s="41"/>
      <c r="N189" s="38"/>
      <c r="O189" s="42"/>
      <c r="P189" s="42"/>
      <c r="Q189" s="42"/>
      <c r="R189" s="38"/>
      <c r="S189" s="38" t="s">
        <v>924</v>
      </c>
    </row>
    <row r="190" spans="1:1858" s="7" customFormat="1" x14ac:dyDescent="0.3">
      <c r="A190" s="35" t="s">
        <v>895</v>
      </c>
      <c r="B190" s="36">
        <v>7</v>
      </c>
      <c r="C190" s="36">
        <v>1</v>
      </c>
      <c r="D190" s="37" t="s">
        <v>110</v>
      </c>
      <c r="E190" s="37" t="s">
        <v>404</v>
      </c>
      <c r="F190" s="38"/>
      <c r="G190" s="38"/>
      <c r="H190" s="37" t="s">
        <v>592</v>
      </c>
      <c r="I190" s="37" t="s">
        <v>782</v>
      </c>
      <c r="J190" s="38" t="s">
        <v>957</v>
      </c>
      <c r="K190" s="41"/>
      <c r="L190" s="41">
        <f t="shared" si="10"/>
        <v>0</v>
      </c>
      <c r="M190" s="41"/>
      <c r="N190" s="38"/>
      <c r="O190" s="42"/>
      <c r="P190" s="42"/>
      <c r="Q190" s="42"/>
      <c r="R190" s="38"/>
      <c r="S190" s="38" t="s">
        <v>924</v>
      </c>
    </row>
    <row r="191" spans="1:1858" s="7" customFormat="1" x14ac:dyDescent="0.3">
      <c r="A191" s="35" t="s">
        <v>895</v>
      </c>
      <c r="B191" s="36">
        <v>6</v>
      </c>
      <c r="C191" s="36">
        <v>1</v>
      </c>
      <c r="D191" s="37" t="s">
        <v>111</v>
      </c>
      <c r="E191" s="37" t="s">
        <v>405</v>
      </c>
      <c r="F191" s="38"/>
      <c r="G191" s="38"/>
      <c r="H191" s="37" t="s">
        <v>592</v>
      </c>
      <c r="I191" s="37" t="s">
        <v>783</v>
      </c>
      <c r="J191" s="38" t="s">
        <v>957</v>
      </c>
      <c r="K191" s="41"/>
      <c r="L191" s="41">
        <f t="shared" si="10"/>
        <v>0</v>
      </c>
      <c r="M191" s="41"/>
      <c r="N191" s="38"/>
      <c r="O191" s="42"/>
      <c r="P191" s="42"/>
      <c r="Q191" s="42"/>
      <c r="R191" s="38"/>
      <c r="S191" s="38" t="s">
        <v>924</v>
      </c>
    </row>
    <row r="192" spans="1:1858" s="7" customFormat="1" x14ac:dyDescent="0.3">
      <c r="A192" s="35" t="s">
        <v>895</v>
      </c>
      <c r="B192" s="36">
        <v>5</v>
      </c>
      <c r="C192" s="36">
        <v>2</v>
      </c>
      <c r="D192" s="37" t="s">
        <v>112</v>
      </c>
      <c r="E192" s="37" t="s">
        <v>406</v>
      </c>
      <c r="F192" s="38"/>
      <c r="G192" s="38"/>
      <c r="H192" s="37" t="s">
        <v>592</v>
      </c>
      <c r="I192" s="37" t="s">
        <v>742</v>
      </c>
      <c r="J192" s="38" t="s">
        <v>957</v>
      </c>
      <c r="K192" s="41"/>
      <c r="L192" s="41">
        <f t="shared" si="10"/>
        <v>0</v>
      </c>
      <c r="M192" s="41"/>
      <c r="N192" s="38"/>
      <c r="O192" s="42"/>
      <c r="P192" s="42"/>
      <c r="Q192" s="42"/>
      <c r="R192" s="38"/>
      <c r="S192" s="38" t="s">
        <v>924</v>
      </c>
    </row>
    <row r="193" spans="1:1858" s="7" customFormat="1" ht="34.5" x14ac:dyDescent="0.3">
      <c r="A193" s="35" t="s">
        <v>895</v>
      </c>
      <c r="B193" s="36">
        <v>1</v>
      </c>
      <c r="C193" s="36" t="s">
        <v>927</v>
      </c>
      <c r="D193" s="37" t="s">
        <v>639</v>
      </c>
      <c r="E193" s="37" t="s">
        <v>1005</v>
      </c>
      <c r="F193" s="37" t="s">
        <v>1006</v>
      </c>
      <c r="G193" s="38"/>
      <c r="H193" s="37" t="s">
        <v>1001</v>
      </c>
      <c r="I193" s="37" t="s">
        <v>1002</v>
      </c>
      <c r="J193" s="38" t="s">
        <v>1007</v>
      </c>
      <c r="K193" s="41">
        <v>409</v>
      </c>
      <c r="L193" s="41">
        <f>K193*C193</f>
        <v>409</v>
      </c>
      <c r="M193" s="41" t="s">
        <v>1102</v>
      </c>
      <c r="N193" s="38"/>
      <c r="O193" s="42"/>
      <c r="P193" s="42"/>
      <c r="Q193" s="42"/>
      <c r="R193" s="38"/>
      <c r="S193" s="49" t="s">
        <v>923</v>
      </c>
    </row>
    <row r="194" spans="1:1858" s="7" customFormat="1" x14ac:dyDescent="0.3">
      <c r="A194" s="35" t="s">
        <v>895</v>
      </c>
      <c r="B194" s="36">
        <v>2</v>
      </c>
      <c r="C194" s="36">
        <v>1</v>
      </c>
      <c r="D194" s="37" t="s">
        <v>113</v>
      </c>
      <c r="E194" s="37" t="s">
        <v>407</v>
      </c>
      <c r="F194" s="37" t="s">
        <v>706</v>
      </c>
      <c r="G194" s="39"/>
      <c r="H194" s="37" t="s">
        <v>593</v>
      </c>
      <c r="I194" s="37" t="s">
        <v>739</v>
      </c>
      <c r="J194" s="38"/>
      <c r="K194" s="41"/>
      <c r="L194" s="41">
        <f t="shared" si="10"/>
        <v>0</v>
      </c>
      <c r="M194" s="41" t="s">
        <v>1102</v>
      </c>
      <c r="N194" s="38"/>
      <c r="O194" s="42"/>
      <c r="P194" s="42"/>
      <c r="Q194" s="42"/>
      <c r="R194" s="38"/>
      <c r="S194" s="38" t="s">
        <v>871</v>
      </c>
    </row>
    <row r="195" spans="1:1858" s="5" customFormat="1" x14ac:dyDescent="0.3">
      <c r="A195" s="35" t="s">
        <v>896</v>
      </c>
      <c r="B195" s="36">
        <v>4</v>
      </c>
      <c r="C195" s="36">
        <v>1</v>
      </c>
      <c r="D195" s="37" t="s">
        <v>114</v>
      </c>
      <c r="E195" s="37" t="s">
        <v>408</v>
      </c>
      <c r="F195" s="38"/>
      <c r="G195" s="38"/>
      <c r="H195" s="37" t="s">
        <v>593</v>
      </c>
      <c r="I195" s="37" t="s">
        <v>779</v>
      </c>
      <c r="J195" s="38"/>
      <c r="K195" s="41">
        <v>32</v>
      </c>
      <c r="L195" s="41">
        <f>K195*C195</f>
        <v>32</v>
      </c>
      <c r="M195" s="41" t="s">
        <v>1102</v>
      </c>
      <c r="N195" s="38"/>
      <c r="O195" s="42"/>
      <c r="P195" s="42"/>
      <c r="Q195" s="42"/>
      <c r="R195" s="38"/>
      <c r="S195" s="38" t="s">
        <v>871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</row>
    <row r="196" spans="1:1858" x14ac:dyDescent="0.3">
      <c r="A196" s="56"/>
      <c r="B196" s="26"/>
      <c r="C196" s="26"/>
      <c r="D196" s="26"/>
      <c r="E196" s="26"/>
      <c r="F196" s="21"/>
      <c r="G196" s="21"/>
      <c r="H196" s="26" t="s">
        <v>995</v>
      </c>
      <c r="I196" s="26"/>
      <c r="J196" s="21"/>
      <c r="K196" s="23">
        <v>53</v>
      </c>
      <c r="L196" s="23"/>
      <c r="M196" s="23"/>
      <c r="N196" s="26"/>
      <c r="O196" s="57"/>
      <c r="P196" s="24"/>
      <c r="Q196" s="24"/>
      <c r="R196" s="21"/>
      <c r="S196" s="26"/>
    </row>
    <row r="197" spans="1:1858" x14ac:dyDescent="0.3">
      <c r="A197" s="56"/>
      <c r="B197" s="26"/>
      <c r="C197" s="26"/>
      <c r="D197" s="26"/>
      <c r="E197" s="26"/>
      <c r="F197" s="21"/>
      <c r="G197" s="21"/>
      <c r="H197" s="26" t="s">
        <v>995</v>
      </c>
      <c r="I197" s="21"/>
      <c r="J197" s="26"/>
      <c r="K197" s="23">
        <v>48</v>
      </c>
      <c r="L197" s="23"/>
      <c r="M197" s="23"/>
      <c r="N197" s="21"/>
      <c r="O197" s="24"/>
      <c r="P197" s="24"/>
      <c r="Q197" s="24"/>
      <c r="R197" s="21"/>
      <c r="S197" s="21"/>
    </row>
    <row r="198" spans="1:1858" ht="34.5" x14ac:dyDescent="0.3">
      <c r="A198" s="27" t="s">
        <v>1041</v>
      </c>
      <c r="B198" s="19">
        <v>10</v>
      </c>
      <c r="C198" s="19">
        <v>1</v>
      </c>
      <c r="D198" s="20" t="s">
        <v>118</v>
      </c>
      <c r="E198" s="20" t="s">
        <v>411</v>
      </c>
      <c r="F198" s="20" t="s">
        <v>705</v>
      </c>
      <c r="G198" s="20" t="s">
        <v>593</v>
      </c>
      <c r="H198" s="20" t="s">
        <v>995</v>
      </c>
      <c r="I198" s="20" t="s">
        <v>751</v>
      </c>
      <c r="J198" s="20" t="s">
        <v>829</v>
      </c>
      <c r="K198" s="23">
        <v>77</v>
      </c>
      <c r="L198" s="23">
        <f t="shared" ref="L198:L210" si="11">K198*C198</f>
        <v>77</v>
      </c>
      <c r="M198" s="23"/>
      <c r="N198" s="20" t="s">
        <v>843</v>
      </c>
      <c r="O198" s="25">
        <v>42874</v>
      </c>
      <c r="P198" s="24"/>
      <c r="Q198" s="24"/>
      <c r="R198" s="20" t="s">
        <v>872</v>
      </c>
      <c r="S198" s="20" t="s">
        <v>871</v>
      </c>
    </row>
    <row r="199" spans="1:1858" x14ac:dyDescent="0.3">
      <c r="A199" s="27" t="s">
        <v>1041</v>
      </c>
      <c r="B199" s="19">
        <v>8</v>
      </c>
      <c r="C199" s="19" t="s">
        <v>925</v>
      </c>
      <c r="D199" s="20" t="s">
        <v>119</v>
      </c>
      <c r="E199" s="20" t="s">
        <v>412</v>
      </c>
      <c r="F199" s="21"/>
      <c r="G199" s="20" t="s">
        <v>612</v>
      </c>
      <c r="H199" s="26" t="s">
        <v>1003</v>
      </c>
      <c r="I199" s="21"/>
      <c r="J199" s="26" t="s">
        <v>1004</v>
      </c>
      <c r="K199" s="23">
        <v>9.9499999999999993</v>
      </c>
      <c r="L199" s="23">
        <f t="shared" si="11"/>
        <v>29.849999999999998</v>
      </c>
      <c r="M199" s="23"/>
      <c r="N199" s="21" t="s">
        <v>951</v>
      </c>
      <c r="O199" s="24">
        <v>42950</v>
      </c>
      <c r="P199" s="24">
        <v>8</v>
      </c>
      <c r="Q199" s="24"/>
      <c r="R199" s="21"/>
      <c r="S199" s="21" t="s">
        <v>923</v>
      </c>
    </row>
    <row r="200" spans="1:1858" x14ac:dyDescent="0.3">
      <c r="A200" s="27" t="s">
        <v>1041</v>
      </c>
      <c r="B200" s="19">
        <v>2</v>
      </c>
      <c r="C200" s="19">
        <v>1</v>
      </c>
      <c r="D200" s="20" t="s">
        <v>120</v>
      </c>
      <c r="E200" s="20" t="s">
        <v>413</v>
      </c>
      <c r="F200" s="26"/>
      <c r="G200" s="26"/>
      <c r="H200" s="20" t="s">
        <v>995</v>
      </c>
      <c r="I200" s="26"/>
      <c r="J200" s="20" t="s">
        <v>830</v>
      </c>
      <c r="K200" s="23">
        <v>151</v>
      </c>
      <c r="L200" s="23">
        <f t="shared" si="11"/>
        <v>151</v>
      </c>
      <c r="M200" s="23"/>
      <c r="N200" s="20" t="s">
        <v>847</v>
      </c>
      <c r="O200" s="25">
        <v>42926</v>
      </c>
      <c r="P200" s="24"/>
      <c r="Q200" s="24"/>
      <c r="R200" s="21"/>
      <c r="S200" s="20" t="s">
        <v>874</v>
      </c>
    </row>
    <row r="201" spans="1:1858" s="7" customFormat="1" x14ac:dyDescent="0.3">
      <c r="A201" s="27" t="s">
        <v>1041</v>
      </c>
      <c r="B201" s="36">
        <v>7</v>
      </c>
      <c r="C201" s="36">
        <v>1</v>
      </c>
      <c r="D201" s="37" t="s">
        <v>121</v>
      </c>
      <c r="E201" s="37" t="s">
        <v>414</v>
      </c>
      <c r="F201" s="37" t="s">
        <v>707</v>
      </c>
      <c r="G201" s="37" t="s">
        <v>593</v>
      </c>
      <c r="H201" s="37" t="s">
        <v>995</v>
      </c>
      <c r="I201" s="37" t="s">
        <v>773</v>
      </c>
      <c r="J201" s="38"/>
      <c r="K201" s="41">
        <v>222</v>
      </c>
      <c r="L201" s="41">
        <f t="shared" si="11"/>
        <v>222</v>
      </c>
      <c r="M201" s="41" t="s">
        <v>1102</v>
      </c>
      <c r="N201" s="38" t="s">
        <v>844</v>
      </c>
      <c r="O201" s="42"/>
      <c r="P201" s="42">
        <v>42951</v>
      </c>
      <c r="Q201" s="42"/>
      <c r="R201" s="38"/>
      <c r="S201" s="38" t="s">
        <v>871</v>
      </c>
    </row>
    <row r="202" spans="1:1858" s="7" customFormat="1" x14ac:dyDescent="0.3">
      <c r="A202" s="27" t="s">
        <v>1041</v>
      </c>
      <c r="B202" s="36">
        <v>3</v>
      </c>
      <c r="C202" s="36">
        <v>1</v>
      </c>
      <c r="D202" s="37" t="s">
        <v>122</v>
      </c>
      <c r="E202" s="37" t="s">
        <v>415</v>
      </c>
      <c r="F202" s="37" t="s">
        <v>707</v>
      </c>
      <c r="G202" s="37" t="s">
        <v>593</v>
      </c>
      <c r="H202" s="37" t="s">
        <v>593</v>
      </c>
      <c r="I202" s="37" t="s">
        <v>771</v>
      </c>
      <c r="J202" s="38" t="s">
        <v>984</v>
      </c>
      <c r="K202" s="41">
        <v>525</v>
      </c>
      <c r="L202" s="41">
        <f t="shared" si="11"/>
        <v>525</v>
      </c>
      <c r="M202" s="41"/>
      <c r="N202" s="83" t="s">
        <v>844</v>
      </c>
      <c r="O202" s="42"/>
      <c r="P202" s="42">
        <v>42951</v>
      </c>
      <c r="Q202" s="42"/>
      <c r="R202" s="38"/>
      <c r="S202" s="38" t="s">
        <v>871</v>
      </c>
    </row>
    <row r="203" spans="1:1858" s="7" customFormat="1" x14ac:dyDescent="0.3">
      <c r="A203" s="27" t="s">
        <v>1041</v>
      </c>
      <c r="B203" s="36">
        <v>15</v>
      </c>
      <c r="C203" s="36">
        <v>4</v>
      </c>
      <c r="D203" s="37" t="s">
        <v>3</v>
      </c>
      <c r="E203" s="37" t="s">
        <v>300</v>
      </c>
      <c r="F203" s="39"/>
      <c r="G203" s="38"/>
      <c r="H203" s="37" t="s">
        <v>592</v>
      </c>
      <c r="I203" s="37" t="s">
        <v>742</v>
      </c>
      <c r="J203" s="38" t="s">
        <v>971</v>
      </c>
      <c r="K203" s="41"/>
      <c r="L203" s="41">
        <f t="shared" si="11"/>
        <v>0</v>
      </c>
      <c r="M203" s="41"/>
      <c r="N203" s="39"/>
      <c r="O203" s="43"/>
      <c r="P203" s="42"/>
      <c r="Q203" s="42"/>
      <c r="R203" s="38"/>
      <c r="S203" s="39"/>
    </row>
    <row r="204" spans="1:1858" s="7" customFormat="1" x14ac:dyDescent="0.3">
      <c r="A204" s="27" t="s">
        <v>1041</v>
      </c>
      <c r="B204" s="36">
        <v>14</v>
      </c>
      <c r="C204" s="36">
        <v>2</v>
      </c>
      <c r="D204" s="37" t="s">
        <v>123</v>
      </c>
      <c r="E204" s="37" t="s">
        <v>416</v>
      </c>
      <c r="F204" s="38"/>
      <c r="G204" s="38"/>
      <c r="H204" s="37" t="s">
        <v>592</v>
      </c>
      <c r="I204" s="37" t="s">
        <v>743</v>
      </c>
      <c r="J204" s="38" t="s">
        <v>971</v>
      </c>
      <c r="K204" s="41"/>
      <c r="L204" s="41">
        <f t="shared" si="11"/>
        <v>0</v>
      </c>
      <c r="M204" s="41"/>
      <c r="N204" s="38"/>
      <c r="O204" s="42"/>
      <c r="P204" s="42"/>
      <c r="Q204" s="42"/>
      <c r="R204" s="38"/>
      <c r="S204" s="38"/>
    </row>
    <row r="205" spans="1:1858" s="7" customFormat="1" x14ac:dyDescent="0.3">
      <c r="A205" s="27" t="s">
        <v>1041</v>
      </c>
      <c r="B205" s="36">
        <v>12</v>
      </c>
      <c r="C205" s="36">
        <v>6</v>
      </c>
      <c r="D205" s="37" t="s">
        <v>90</v>
      </c>
      <c r="E205" s="37" t="s">
        <v>385</v>
      </c>
      <c r="F205" s="38"/>
      <c r="G205" s="38"/>
      <c r="H205" s="37" t="s">
        <v>592</v>
      </c>
      <c r="I205" s="37" t="s">
        <v>746</v>
      </c>
      <c r="J205" s="38" t="s">
        <v>971</v>
      </c>
      <c r="K205" s="41"/>
      <c r="L205" s="41">
        <f t="shared" si="11"/>
        <v>0</v>
      </c>
      <c r="M205" s="41"/>
      <c r="N205" s="39"/>
      <c r="O205" s="43"/>
      <c r="P205" s="43"/>
      <c r="Q205" s="43"/>
      <c r="R205" s="38"/>
      <c r="S205" s="39"/>
    </row>
    <row r="206" spans="1:1858" s="7" customFormat="1" x14ac:dyDescent="0.3">
      <c r="A206" s="27" t="s">
        <v>1041</v>
      </c>
      <c r="B206" s="36">
        <v>11</v>
      </c>
      <c r="C206" s="36">
        <v>6</v>
      </c>
      <c r="D206" s="37" t="s">
        <v>41</v>
      </c>
      <c r="E206" s="37" t="s">
        <v>417</v>
      </c>
      <c r="F206" s="38"/>
      <c r="G206" s="38"/>
      <c r="H206" s="37" t="s">
        <v>592</v>
      </c>
      <c r="I206" s="37" t="s">
        <v>746</v>
      </c>
      <c r="J206" s="38" t="s">
        <v>971</v>
      </c>
      <c r="K206" s="41"/>
      <c r="L206" s="41">
        <f t="shared" si="11"/>
        <v>0</v>
      </c>
      <c r="M206" s="41"/>
      <c r="N206" s="39"/>
      <c r="O206" s="43"/>
      <c r="P206" s="43"/>
      <c r="Q206" s="43"/>
      <c r="R206" s="38"/>
      <c r="S206" s="39"/>
    </row>
    <row r="207" spans="1:1858" s="9" customFormat="1" x14ac:dyDescent="0.3">
      <c r="A207" s="27" t="s">
        <v>1041</v>
      </c>
      <c r="B207" s="28">
        <v>9</v>
      </c>
      <c r="C207" s="28">
        <v>1</v>
      </c>
      <c r="D207" s="29" t="s">
        <v>124</v>
      </c>
      <c r="E207" s="29" t="s">
        <v>1028</v>
      </c>
      <c r="F207" s="30"/>
      <c r="G207" s="30"/>
      <c r="H207" s="29" t="s">
        <v>592</v>
      </c>
      <c r="I207" s="29" t="s">
        <v>785</v>
      </c>
      <c r="J207" s="30"/>
      <c r="K207" s="32">
        <v>1.86</v>
      </c>
      <c r="L207" s="32">
        <f t="shared" si="11"/>
        <v>1.86</v>
      </c>
      <c r="M207" s="32"/>
      <c r="N207" s="30" t="s">
        <v>922</v>
      </c>
      <c r="O207" s="33">
        <v>43018</v>
      </c>
      <c r="P207" s="33"/>
      <c r="Q207" s="33"/>
      <c r="R207" s="30"/>
      <c r="S207" s="30" t="s">
        <v>924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</row>
    <row r="208" spans="1:1858" s="7" customFormat="1" x14ac:dyDescent="0.3">
      <c r="A208" s="27" t="s">
        <v>1041</v>
      </c>
      <c r="B208" s="39">
        <v>13</v>
      </c>
      <c r="C208" s="39">
        <v>2</v>
      </c>
      <c r="D208" s="37" t="s">
        <v>125</v>
      </c>
      <c r="E208" s="37" t="s">
        <v>348</v>
      </c>
      <c r="F208" s="38"/>
      <c r="G208" s="38"/>
      <c r="H208" s="39"/>
      <c r="I208" s="37" t="s">
        <v>761</v>
      </c>
      <c r="J208" s="38"/>
      <c r="K208" s="41"/>
      <c r="L208" s="41">
        <f t="shared" si="11"/>
        <v>0</v>
      </c>
      <c r="M208" s="41"/>
      <c r="N208" s="38"/>
      <c r="O208" s="42"/>
      <c r="P208" s="42"/>
      <c r="Q208" s="42"/>
      <c r="R208" s="38"/>
      <c r="S208" s="38" t="s">
        <v>924</v>
      </c>
    </row>
    <row r="209" spans="1:1858" s="7" customFormat="1" x14ac:dyDescent="0.3">
      <c r="A209" s="27" t="s">
        <v>1041</v>
      </c>
      <c r="B209" s="39">
        <v>5</v>
      </c>
      <c r="C209" s="39">
        <v>2</v>
      </c>
      <c r="D209" s="37" t="s">
        <v>126</v>
      </c>
      <c r="E209" s="37" t="s">
        <v>348</v>
      </c>
      <c r="F209" s="38"/>
      <c r="G209" s="38"/>
      <c r="H209" s="39"/>
      <c r="I209" s="37" t="s">
        <v>761</v>
      </c>
      <c r="J209" s="38"/>
      <c r="K209" s="41"/>
      <c r="L209" s="41">
        <f t="shared" si="11"/>
        <v>0</v>
      </c>
      <c r="M209" s="41"/>
      <c r="N209" s="38"/>
      <c r="O209" s="42"/>
      <c r="P209" s="42"/>
      <c r="Q209" s="42"/>
      <c r="R209" s="38"/>
      <c r="S209" s="38" t="s">
        <v>924</v>
      </c>
    </row>
    <row r="210" spans="1:1858" s="7" customFormat="1" x14ac:dyDescent="0.3">
      <c r="A210" s="27" t="s">
        <v>1041</v>
      </c>
      <c r="B210" s="36">
        <v>4</v>
      </c>
      <c r="C210" s="36">
        <v>1</v>
      </c>
      <c r="D210" s="37" t="s">
        <v>127</v>
      </c>
      <c r="E210" s="37" t="s">
        <v>348</v>
      </c>
      <c r="F210" s="38"/>
      <c r="G210" s="38"/>
      <c r="H210" s="39"/>
      <c r="I210" s="37" t="s">
        <v>761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924</v>
      </c>
    </row>
    <row r="211" spans="1:1858" s="7" customFormat="1" x14ac:dyDescent="0.3">
      <c r="A211" s="35" t="s">
        <v>1041</v>
      </c>
      <c r="B211" s="36">
        <v>6</v>
      </c>
      <c r="C211" s="36">
        <v>1</v>
      </c>
      <c r="D211" s="37" t="s">
        <v>651</v>
      </c>
      <c r="E211" s="37" t="s">
        <v>1104</v>
      </c>
      <c r="F211" s="37" t="s">
        <v>705</v>
      </c>
      <c r="G211" s="37" t="s">
        <v>593</v>
      </c>
      <c r="H211" s="37" t="s">
        <v>995</v>
      </c>
      <c r="I211" s="39"/>
      <c r="J211" s="38"/>
      <c r="K211" s="41"/>
      <c r="L211" s="41">
        <f t="shared" ref="L211" si="12">K211*C211</f>
        <v>0</v>
      </c>
      <c r="M211" s="41"/>
      <c r="N211" s="38"/>
      <c r="O211" s="42"/>
      <c r="P211" s="42"/>
      <c r="Q211" s="42"/>
      <c r="R211" s="38"/>
      <c r="S211" s="38" t="s">
        <v>871</v>
      </c>
    </row>
    <row r="212" spans="1:1858" s="7" customFormat="1" x14ac:dyDescent="0.3">
      <c r="A212" s="35" t="s">
        <v>899</v>
      </c>
      <c r="B212" s="39">
        <v>5</v>
      </c>
      <c r="C212" s="39">
        <v>1</v>
      </c>
      <c r="D212" s="37" t="s">
        <v>144</v>
      </c>
      <c r="E212" s="37" t="s">
        <v>430</v>
      </c>
      <c r="F212" s="37" t="s">
        <v>705</v>
      </c>
      <c r="G212" s="37" t="s">
        <v>593</v>
      </c>
      <c r="H212" s="37" t="s">
        <v>593</v>
      </c>
      <c r="I212" s="37" t="s">
        <v>747</v>
      </c>
      <c r="J212" s="38"/>
      <c r="K212" s="41">
        <v>20</v>
      </c>
      <c r="L212" s="41">
        <f>K212*C212</f>
        <v>20</v>
      </c>
      <c r="M212" s="41" t="s">
        <v>1102</v>
      </c>
      <c r="N212" s="39"/>
      <c r="O212" s="43"/>
      <c r="P212" s="42"/>
      <c r="Q212" s="42"/>
      <c r="R212" s="38"/>
      <c r="S212" s="38" t="s">
        <v>871</v>
      </c>
    </row>
    <row r="213" spans="1:1858" s="7" customFormat="1" x14ac:dyDescent="0.3">
      <c r="A213" s="35" t="s">
        <v>899</v>
      </c>
      <c r="B213" s="36">
        <v>3</v>
      </c>
      <c r="C213" s="36">
        <v>1</v>
      </c>
      <c r="D213" s="37" t="s">
        <v>145</v>
      </c>
      <c r="E213" s="37" t="s">
        <v>431</v>
      </c>
      <c r="F213" s="37" t="s">
        <v>707</v>
      </c>
      <c r="G213" s="37" t="s">
        <v>593</v>
      </c>
      <c r="H213" s="37" t="s">
        <v>593</v>
      </c>
      <c r="I213" s="37" t="s">
        <v>789</v>
      </c>
      <c r="J213" s="38"/>
      <c r="K213" s="41">
        <v>156.25</v>
      </c>
      <c r="L213" s="41">
        <f>K213*C213</f>
        <v>156.25</v>
      </c>
      <c r="M213" s="41" t="s">
        <v>1102</v>
      </c>
      <c r="N213" s="39"/>
      <c r="O213" s="43"/>
      <c r="P213" s="42"/>
      <c r="Q213" s="42"/>
      <c r="R213" s="38"/>
      <c r="S213" s="38" t="s">
        <v>871</v>
      </c>
    </row>
    <row r="214" spans="1:1858" s="7" customFormat="1" x14ac:dyDescent="0.3">
      <c r="A214" s="35" t="s">
        <v>899</v>
      </c>
      <c r="B214" s="36">
        <v>2</v>
      </c>
      <c r="C214" s="36">
        <v>1</v>
      </c>
      <c r="D214" s="37" t="s">
        <v>146</v>
      </c>
      <c r="E214" s="37" t="s">
        <v>432</v>
      </c>
      <c r="F214" s="37" t="s">
        <v>713</v>
      </c>
      <c r="G214" s="37" t="s">
        <v>593</v>
      </c>
      <c r="H214" s="37" t="s">
        <v>593</v>
      </c>
      <c r="I214" s="37" t="s">
        <v>747</v>
      </c>
      <c r="J214" s="38"/>
      <c r="K214" s="41">
        <v>185</v>
      </c>
      <c r="L214" s="41">
        <f>K214*C214</f>
        <v>185</v>
      </c>
      <c r="M214" s="41" t="s">
        <v>1102</v>
      </c>
      <c r="N214" s="39"/>
      <c r="O214" s="43"/>
      <c r="P214" s="42"/>
      <c r="Q214" s="42"/>
      <c r="R214" s="38"/>
      <c r="S214" s="38" t="s">
        <v>871</v>
      </c>
    </row>
    <row r="215" spans="1:1858" s="9" customFormat="1" x14ac:dyDescent="0.3">
      <c r="A215" s="27" t="s">
        <v>899</v>
      </c>
      <c r="B215" s="28">
        <v>1</v>
      </c>
      <c r="C215" s="28">
        <v>1</v>
      </c>
      <c r="D215" s="29" t="s">
        <v>147</v>
      </c>
      <c r="E215" s="29" t="s">
        <v>1035</v>
      </c>
      <c r="F215" s="29" t="s">
        <v>712</v>
      </c>
      <c r="G215" s="31"/>
      <c r="H215" s="29" t="s">
        <v>592</v>
      </c>
      <c r="I215" s="29" t="s">
        <v>1036</v>
      </c>
      <c r="J215" s="30"/>
      <c r="K215" s="32">
        <v>26.09</v>
      </c>
      <c r="L215" s="32">
        <f>K215*C215</f>
        <v>26.09</v>
      </c>
      <c r="M215" s="32" t="s">
        <v>1102</v>
      </c>
      <c r="N215" s="30" t="s">
        <v>922</v>
      </c>
      <c r="O215" s="33">
        <v>43018</v>
      </c>
      <c r="P215" s="33"/>
      <c r="Q215" s="33"/>
      <c r="R215" s="31"/>
      <c r="S215" s="31" t="s">
        <v>924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</row>
    <row r="216" spans="1:1858" x14ac:dyDescent="0.3">
      <c r="A216" s="56"/>
      <c r="B216" s="21"/>
      <c r="C216" s="21"/>
      <c r="D216" s="26"/>
      <c r="E216" s="26"/>
      <c r="F216" s="21"/>
      <c r="G216" s="21"/>
      <c r="H216" s="26"/>
      <c r="I216" s="26"/>
      <c r="J216" s="21"/>
      <c r="K216" s="23"/>
      <c r="L216" s="23"/>
      <c r="M216" s="23"/>
      <c r="N216" s="26"/>
      <c r="O216" s="57"/>
      <c r="P216" s="57"/>
      <c r="Q216" s="57"/>
      <c r="R216" s="21"/>
      <c r="S216" s="26"/>
    </row>
    <row r="217" spans="1:1858" x14ac:dyDescent="0.3">
      <c r="A217" s="56"/>
      <c r="B217" s="26"/>
      <c r="C217" s="26"/>
      <c r="D217" s="26"/>
      <c r="E217" s="26"/>
      <c r="F217" s="21"/>
      <c r="G217" s="21"/>
      <c r="H217" s="26"/>
      <c r="I217" s="26"/>
      <c r="J217" s="21"/>
      <c r="K217" s="23"/>
      <c r="L217" s="23"/>
      <c r="M217" s="23"/>
      <c r="N217" s="26"/>
      <c r="O217" s="57"/>
      <c r="P217" s="57"/>
      <c r="Q217" s="57"/>
      <c r="R217" s="21"/>
      <c r="S217" s="26"/>
    </row>
    <row r="218" spans="1:1858" x14ac:dyDescent="0.3">
      <c r="A218" s="18" t="s">
        <v>898</v>
      </c>
      <c r="B218" s="19">
        <v>10</v>
      </c>
      <c r="C218" s="19">
        <v>1</v>
      </c>
      <c r="D218" s="20" t="s">
        <v>128</v>
      </c>
      <c r="E218" s="20" t="s">
        <v>418</v>
      </c>
      <c r="F218" s="20" t="s">
        <v>705</v>
      </c>
      <c r="G218" s="20" t="s">
        <v>593</v>
      </c>
      <c r="H218" s="20" t="s">
        <v>613</v>
      </c>
      <c r="I218" s="20" t="s">
        <v>751</v>
      </c>
      <c r="J218" s="21"/>
      <c r="K218" s="23">
        <v>825</v>
      </c>
      <c r="L218" s="23">
        <f t="shared" ref="L218:L226" si="13">K218*C218</f>
        <v>825</v>
      </c>
      <c r="M218" s="23"/>
      <c r="N218" s="20" t="s">
        <v>844</v>
      </c>
      <c r="O218" s="25">
        <v>42905</v>
      </c>
      <c r="P218" s="24">
        <v>42955</v>
      </c>
      <c r="Q218" s="24"/>
      <c r="R218" s="21"/>
      <c r="S218" s="38" t="s">
        <v>871</v>
      </c>
    </row>
    <row r="219" spans="1:1858" x14ac:dyDescent="0.3">
      <c r="A219" s="18" t="s">
        <v>898</v>
      </c>
      <c r="B219" s="19">
        <v>7</v>
      </c>
      <c r="C219" s="19">
        <v>1</v>
      </c>
      <c r="D219" s="20" t="s">
        <v>129</v>
      </c>
      <c r="E219" s="20" t="s">
        <v>419</v>
      </c>
      <c r="F219" s="20" t="s">
        <v>705</v>
      </c>
      <c r="G219" s="20" t="s">
        <v>593</v>
      </c>
      <c r="H219" s="20" t="s">
        <v>613</v>
      </c>
      <c r="I219" s="20" t="s">
        <v>786</v>
      </c>
      <c r="J219" s="21"/>
      <c r="K219" s="23">
        <v>375</v>
      </c>
      <c r="L219" s="23">
        <f t="shared" si="13"/>
        <v>375</v>
      </c>
      <c r="M219" s="23"/>
      <c r="N219" s="20" t="s">
        <v>844</v>
      </c>
      <c r="O219" s="25">
        <v>42905</v>
      </c>
      <c r="P219" s="24"/>
      <c r="Q219" s="24"/>
      <c r="R219" s="21"/>
      <c r="S219" s="38" t="s">
        <v>871</v>
      </c>
    </row>
    <row r="220" spans="1:1858" x14ac:dyDescent="0.3">
      <c r="A220" s="18" t="s">
        <v>898</v>
      </c>
      <c r="B220" s="26">
        <v>5</v>
      </c>
      <c r="C220" s="26">
        <v>1</v>
      </c>
      <c r="D220" s="20" t="s">
        <v>130</v>
      </c>
      <c r="E220" s="20" t="s">
        <v>420</v>
      </c>
      <c r="F220" s="20" t="s">
        <v>712</v>
      </c>
      <c r="G220" s="20" t="s">
        <v>593</v>
      </c>
      <c r="H220" s="20" t="s">
        <v>613</v>
      </c>
      <c r="I220" s="20" t="s">
        <v>786</v>
      </c>
      <c r="J220" s="21"/>
      <c r="K220" s="23">
        <v>280.5</v>
      </c>
      <c r="L220" s="23">
        <f t="shared" si="13"/>
        <v>280.5</v>
      </c>
      <c r="M220" s="23"/>
      <c r="N220" s="20" t="s">
        <v>844</v>
      </c>
      <c r="O220" s="25">
        <v>42905</v>
      </c>
      <c r="P220" s="24">
        <v>42955</v>
      </c>
      <c r="Q220" s="24"/>
      <c r="R220" s="21"/>
      <c r="S220" s="38" t="s">
        <v>871</v>
      </c>
    </row>
    <row r="221" spans="1:1858" x14ac:dyDescent="0.3">
      <c r="A221" s="18" t="s">
        <v>898</v>
      </c>
      <c r="B221" s="21">
        <v>3</v>
      </c>
      <c r="C221" s="21">
        <v>6</v>
      </c>
      <c r="D221" s="20" t="s">
        <v>131</v>
      </c>
      <c r="E221" s="20" t="s">
        <v>421</v>
      </c>
      <c r="F221" s="20" t="s">
        <v>712</v>
      </c>
      <c r="G221" s="20" t="s">
        <v>593</v>
      </c>
      <c r="H221" s="20" t="s">
        <v>613</v>
      </c>
      <c r="I221" s="20" t="s">
        <v>751</v>
      </c>
      <c r="J221" s="21"/>
      <c r="K221" s="23">
        <v>26.5</v>
      </c>
      <c r="L221" s="23">
        <f t="shared" si="13"/>
        <v>159</v>
      </c>
      <c r="M221" s="23"/>
      <c r="N221" s="20" t="s">
        <v>844</v>
      </c>
      <c r="O221" s="25">
        <v>42905</v>
      </c>
      <c r="P221" s="24">
        <v>42955</v>
      </c>
      <c r="Q221" s="24"/>
      <c r="R221" s="21"/>
      <c r="S221" s="38" t="s">
        <v>871</v>
      </c>
    </row>
    <row r="222" spans="1:1858" x14ac:dyDescent="0.3">
      <c r="A222" s="18" t="s">
        <v>898</v>
      </c>
      <c r="B222" s="19">
        <v>2</v>
      </c>
      <c r="C222" s="19">
        <v>1</v>
      </c>
      <c r="D222" s="20" t="s">
        <v>132</v>
      </c>
      <c r="E222" s="20" t="s">
        <v>422</v>
      </c>
      <c r="F222" s="20" t="s">
        <v>707</v>
      </c>
      <c r="G222" s="20" t="s">
        <v>593</v>
      </c>
      <c r="H222" s="20" t="s">
        <v>613</v>
      </c>
      <c r="I222" s="20" t="s">
        <v>751</v>
      </c>
      <c r="J222" s="21"/>
      <c r="K222" s="23">
        <v>825</v>
      </c>
      <c r="L222" s="23">
        <f t="shared" si="13"/>
        <v>825</v>
      </c>
      <c r="M222" s="23"/>
      <c r="N222" s="20" t="s">
        <v>844</v>
      </c>
      <c r="O222" s="25">
        <v>42905</v>
      </c>
      <c r="P222" s="24"/>
      <c r="Q222" s="24"/>
      <c r="R222" s="21"/>
      <c r="S222" s="38" t="s">
        <v>871</v>
      </c>
    </row>
    <row r="223" spans="1:1858" x14ac:dyDescent="0.3">
      <c r="A223" s="18" t="s">
        <v>898</v>
      </c>
      <c r="B223" s="19">
        <v>4</v>
      </c>
      <c r="C223" s="19">
        <v>1</v>
      </c>
      <c r="D223" s="20" t="s">
        <v>133</v>
      </c>
      <c r="E223" s="20" t="s">
        <v>423</v>
      </c>
      <c r="F223" s="21"/>
      <c r="G223" s="26" t="s">
        <v>926</v>
      </c>
      <c r="H223" s="20" t="s">
        <v>614</v>
      </c>
      <c r="I223" s="26"/>
      <c r="J223" s="21"/>
      <c r="K223" s="23">
        <v>1850</v>
      </c>
      <c r="L223" s="23">
        <f t="shared" si="13"/>
        <v>1850</v>
      </c>
      <c r="M223" s="23"/>
      <c r="N223" s="20" t="s">
        <v>845</v>
      </c>
      <c r="O223" s="25"/>
      <c r="P223" s="24"/>
      <c r="Q223" s="24"/>
      <c r="R223" s="21"/>
      <c r="S223" s="26" t="s">
        <v>874</v>
      </c>
    </row>
    <row r="224" spans="1:1858" s="7" customFormat="1" ht="34.5" x14ac:dyDescent="0.3">
      <c r="A224" s="35" t="s">
        <v>898</v>
      </c>
      <c r="B224" s="36" t="s">
        <v>979</v>
      </c>
      <c r="C224" s="36">
        <v>1</v>
      </c>
      <c r="D224" s="37" t="s">
        <v>134</v>
      </c>
      <c r="E224" s="37" t="s">
        <v>424</v>
      </c>
      <c r="F224" s="38"/>
      <c r="G224" s="38"/>
      <c r="H224" s="37" t="s">
        <v>615</v>
      </c>
      <c r="I224" s="39"/>
      <c r="J224" s="38"/>
      <c r="K224" s="41">
        <v>355</v>
      </c>
      <c r="L224" s="41">
        <f t="shared" si="13"/>
        <v>355</v>
      </c>
      <c r="M224" s="41"/>
      <c r="N224" s="37" t="s">
        <v>846</v>
      </c>
      <c r="O224" s="69">
        <v>42926</v>
      </c>
      <c r="P224" s="42"/>
      <c r="Q224" s="42"/>
      <c r="R224" s="38"/>
      <c r="S224" s="26" t="s">
        <v>874</v>
      </c>
    </row>
    <row r="225" spans="1:1858" s="11" customFormat="1" x14ac:dyDescent="0.3">
      <c r="A225" s="27" t="s">
        <v>898</v>
      </c>
      <c r="B225" s="84" t="s">
        <v>978</v>
      </c>
      <c r="C225" s="85">
        <v>1</v>
      </c>
      <c r="D225" s="29" t="s">
        <v>135</v>
      </c>
      <c r="E225" s="29" t="s">
        <v>1031</v>
      </c>
      <c r="F225" s="86"/>
      <c r="G225" s="86"/>
      <c r="H225" s="29" t="s">
        <v>592</v>
      </c>
      <c r="I225" s="85" t="s">
        <v>1030</v>
      </c>
      <c r="J225" s="86"/>
      <c r="K225" s="87">
        <v>2.58</v>
      </c>
      <c r="L225" s="87">
        <f t="shared" si="13"/>
        <v>2.58</v>
      </c>
      <c r="M225" s="87"/>
      <c r="N225" s="30" t="s">
        <v>922</v>
      </c>
      <c r="O225" s="33">
        <v>43018</v>
      </c>
      <c r="P225" s="86"/>
      <c r="Q225" s="86"/>
      <c r="R225" s="86"/>
      <c r="S225" s="30" t="s">
        <v>924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</row>
    <row r="226" spans="1:1858" s="9" customFormat="1" x14ac:dyDescent="0.3">
      <c r="A226" s="27" t="s">
        <v>898</v>
      </c>
      <c r="B226" s="88" t="s">
        <v>935</v>
      </c>
      <c r="C226" s="88" t="s">
        <v>708</v>
      </c>
      <c r="D226" s="29" t="s">
        <v>56</v>
      </c>
      <c r="E226" s="29" t="s">
        <v>980</v>
      </c>
      <c r="F226" s="30"/>
      <c r="G226" s="30"/>
      <c r="H226" s="29" t="s">
        <v>592</v>
      </c>
      <c r="I226" s="29" t="s">
        <v>746</v>
      </c>
      <c r="J226" s="30"/>
      <c r="K226" s="32">
        <v>0.2</v>
      </c>
      <c r="L226" s="87">
        <f t="shared" si="13"/>
        <v>0.8</v>
      </c>
      <c r="M226" s="87"/>
      <c r="N226" s="30" t="s">
        <v>922</v>
      </c>
      <c r="O226" s="33">
        <v>43018</v>
      </c>
      <c r="P226" s="82"/>
      <c r="Q226" s="82"/>
      <c r="R226" s="30"/>
      <c r="S226" s="30" t="s">
        <v>924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</row>
    <row r="227" spans="1:1858" s="7" customFormat="1" x14ac:dyDescent="0.3">
      <c r="A227" s="35" t="s">
        <v>898</v>
      </c>
      <c r="B227" s="39">
        <v>17</v>
      </c>
      <c r="C227" s="39">
        <v>6</v>
      </c>
      <c r="D227" s="37" t="s">
        <v>136</v>
      </c>
      <c r="E227" s="37" t="s">
        <v>425</v>
      </c>
      <c r="F227" s="38"/>
      <c r="G227" s="38"/>
      <c r="H227" s="37" t="s">
        <v>592</v>
      </c>
      <c r="I227" s="37" t="s">
        <v>746</v>
      </c>
      <c r="J227" s="38" t="s">
        <v>972</v>
      </c>
      <c r="K227" s="41"/>
      <c r="L227" s="41">
        <f t="shared" ref="L227:L235" si="14">K227*C227</f>
        <v>0</v>
      </c>
      <c r="M227" s="41"/>
      <c r="N227" s="39"/>
      <c r="O227" s="43"/>
      <c r="P227" s="43"/>
      <c r="Q227" s="43"/>
      <c r="R227" s="38"/>
      <c r="S227" s="39"/>
    </row>
    <row r="228" spans="1:1858" s="7" customFormat="1" x14ac:dyDescent="0.3">
      <c r="A228" s="35" t="s">
        <v>898</v>
      </c>
      <c r="B228" s="38">
        <v>15</v>
      </c>
      <c r="C228" s="38">
        <v>6</v>
      </c>
      <c r="D228" s="37" t="s">
        <v>137</v>
      </c>
      <c r="E228" s="37" t="s">
        <v>426</v>
      </c>
      <c r="F228" s="38"/>
      <c r="G228" s="38"/>
      <c r="H228" s="37" t="s">
        <v>592</v>
      </c>
      <c r="I228" s="37" t="s">
        <v>742</v>
      </c>
      <c r="J228" s="38" t="s">
        <v>972</v>
      </c>
      <c r="K228" s="41"/>
      <c r="L228" s="41">
        <f t="shared" si="14"/>
        <v>0</v>
      </c>
      <c r="M228" s="41"/>
      <c r="N228" s="39"/>
      <c r="O228" s="43"/>
      <c r="P228" s="43"/>
      <c r="Q228" s="43"/>
      <c r="R228" s="38"/>
      <c r="S228" s="39"/>
    </row>
    <row r="229" spans="1:1858" s="9" customFormat="1" x14ac:dyDescent="0.3">
      <c r="A229" s="27" t="s">
        <v>898</v>
      </c>
      <c r="B229" s="28">
        <v>13</v>
      </c>
      <c r="C229" s="28">
        <v>1</v>
      </c>
      <c r="D229" s="29" t="s">
        <v>138</v>
      </c>
      <c r="E229" s="29" t="s">
        <v>1032</v>
      </c>
      <c r="F229" s="30"/>
      <c r="G229" s="30"/>
      <c r="H229" s="29" t="s">
        <v>592</v>
      </c>
      <c r="I229" s="29" t="s">
        <v>787</v>
      </c>
      <c r="J229" s="30"/>
      <c r="K229" s="32">
        <v>0.83</v>
      </c>
      <c r="L229" s="32">
        <f t="shared" si="14"/>
        <v>0.83</v>
      </c>
      <c r="M229" s="32"/>
      <c r="N229" s="30" t="s">
        <v>922</v>
      </c>
      <c r="O229" s="33">
        <v>43018</v>
      </c>
      <c r="P229" s="33"/>
      <c r="Q229" s="33"/>
      <c r="R229" s="30"/>
      <c r="S229" s="30" t="s">
        <v>924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</row>
    <row r="230" spans="1:1858" s="9" customFormat="1" x14ac:dyDescent="0.3">
      <c r="A230" s="27" t="s">
        <v>898</v>
      </c>
      <c r="B230" s="28">
        <v>11</v>
      </c>
      <c r="C230" s="28">
        <v>3</v>
      </c>
      <c r="D230" s="29" t="s">
        <v>139</v>
      </c>
      <c r="E230" s="29" t="s">
        <v>1033</v>
      </c>
      <c r="F230" s="30"/>
      <c r="G230" s="30"/>
      <c r="H230" s="29" t="s">
        <v>592</v>
      </c>
      <c r="I230" s="29" t="s">
        <v>788</v>
      </c>
      <c r="J230" s="31"/>
      <c r="K230" s="32">
        <v>3.45</v>
      </c>
      <c r="L230" s="32">
        <f t="shared" si="14"/>
        <v>10.350000000000001</v>
      </c>
      <c r="M230" s="32"/>
      <c r="N230" s="30" t="s">
        <v>922</v>
      </c>
      <c r="O230" s="33">
        <v>43018</v>
      </c>
      <c r="P230" s="33"/>
      <c r="Q230" s="33"/>
      <c r="R230" s="30"/>
      <c r="S230" s="30" t="s">
        <v>924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</row>
    <row r="231" spans="1:1858" s="9" customFormat="1" x14ac:dyDescent="0.3">
      <c r="A231" s="27" t="s">
        <v>898</v>
      </c>
      <c r="B231" s="28">
        <v>9</v>
      </c>
      <c r="C231" s="28">
        <v>2</v>
      </c>
      <c r="D231" s="29" t="s">
        <v>1029</v>
      </c>
      <c r="E231" s="29" t="s">
        <v>1034</v>
      </c>
      <c r="F231" s="31"/>
      <c r="G231" s="31"/>
      <c r="H231" s="29" t="s">
        <v>592</v>
      </c>
      <c r="I231" s="31"/>
      <c r="J231" s="30"/>
      <c r="K231" s="32">
        <v>7.41</v>
      </c>
      <c r="L231" s="32">
        <f t="shared" si="14"/>
        <v>14.82</v>
      </c>
      <c r="M231" s="32"/>
      <c r="N231" s="30" t="s">
        <v>922</v>
      </c>
      <c r="O231" s="33">
        <v>43018</v>
      </c>
      <c r="P231" s="33"/>
      <c r="Q231" s="33"/>
      <c r="R231" s="31"/>
      <c r="S231" s="31" t="s">
        <v>924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</row>
    <row r="232" spans="1:1858" s="7" customFormat="1" x14ac:dyDescent="0.3">
      <c r="A232" s="35" t="s">
        <v>898</v>
      </c>
      <c r="B232" s="36">
        <v>8</v>
      </c>
      <c r="C232" s="36">
        <v>1</v>
      </c>
      <c r="D232" s="37" t="s">
        <v>140</v>
      </c>
      <c r="E232" s="37" t="s">
        <v>427</v>
      </c>
      <c r="F232" s="38"/>
      <c r="G232" s="39"/>
      <c r="H232" s="37" t="s">
        <v>592</v>
      </c>
      <c r="I232" s="39"/>
      <c r="J232" s="38"/>
      <c r="K232" s="41"/>
      <c r="L232" s="41">
        <f t="shared" si="14"/>
        <v>0</v>
      </c>
      <c r="M232" s="41"/>
      <c r="N232" s="39"/>
      <c r="O232" s="43"/>
      <c r="P232" s="42"/>
      <c r="Q232" s="42"/>
      <c r="R232" s="39"/>
      <c r="S232" s="39" t="s">
        <v>924</v>
      </c>
    </row>
    <row r="233" spans="1:1858" s="7" customFormat="1" x14ac:dyDescent="0.3">
      <c r="A233" s="35" t="s">
        <v>898</v>
      </c>
      <c r="B233" s="38">
        <v>6</v>
      </c>
      <c r="C233" s="38">
        <v>1</v>
      </c>
      <c r="D233" s="37" t="s">
        <v>141</v>
      </c>
      <c r="E233" s="37" t="s">
        <v>428</v>
      </c>
      <c r="F233" s="38"/>
      <c r="G233" s="39"/>
      <c r="H233" s="37" t="s">
        <v>592</v>
      </c>
      <c r="I233" s="39"/>
      <c r="J233" s="38"/>
      <c r="K233" s="41"/>
      <c r="L233" s="41">
        <f t="shared" si="14"/>
        <v>0</v>
      </c>
      <c r="M233" s="41"/>
      <c r="N233" s="39"/>
      <c r="O233" s="43"/>
      <c r="P233" s="42"/>
      <c r="Q233" s="42"/>
      <c r="R233" s="39"/>
      <c r="S233" s="39" t="s">
        <v>924</v>
      </c>
    </row>
    <row r="234" spans="1:1858" s="7" customFormat="1" x14ac:dyDescent="0.3">
      <c r="A234" s="35" t="s">
        <v>898</v>
      </c>
      <c r="B234" s="39">
        <v>12</v>
      </c>
      <c r="C234" s="39">
        <v>2</v>
      </c>
      <c r="D234" s="37" t="s">
        <v>142</v>
      </c>
      <c r="E234" s="37" t="s">
        <v>429</v>
      </c>
      <c r="F234" s="39"/>
      <c r="G234" s="39"/>
      <c r="H234" s="37" t="s">
        <v>616</v>
      </c>
      <c r="I234" s="39"/>
      <c r="J234" s="38"/>
      <c r="K234" s="41">
        <v>9.9206349206349201E-2</v>
      </c>
      <c r="L234" s="41">
        <f t="shared" si="14"/>
        <v>0.1984126984126984</v>
      </c>
      <c r="M234" s="41"/>
      <c r="N234" s="37" t="s">
        <v>847</v>
      </c>
      <c r="O234" s="69">
        <v>42926</v>
      </c>
      <c r="P234" s="42">
        <v>42926</v>
      </c>
      <c r="Q234" s="42"/>
      <c r="R234" s="39"/>
      <c r="S234" s="39" t="s">
        <v>924</v>
      </c>
    </row>
    <row r="235" spans="1:1858" s="7" customFormat="1" x14ac:dyDescent="0.3">
      <c r="A235" s="35" t="s">
        <v>898</v>
      </c>
      <c r="B235" s="36">
        <v>14</v>
      </c>
      <c r="C235" s="36">
        <v>1</v>
      </c>
      <c r="D235" s="37" t="s">
        <v>143</v>
      </c>
      <c r="E235" s="37" t="s">
        <v>348</v>
      </c>
      <c r="F235" s="38"/>
      <c r="G235" s="39"/>
      <c r="H235" s="37" t="s">
        <v>592</v>
      </c>
      <c r="I235" s="37" t="s">
        <v>761</v>
      </c>
      <c r="J235" s="38"/>
      <c r="K235" s="41">
        <v>4.6600000000000003E-2</v>
      </c>
      <c r="L235" s="41">
        <f t="shared" si="14"/>
        <v>4.6600000000000003E-2</v>
      </c>
      <c r="M235" s="41"/>
      <c r="N235" s="37" t="s">
        <v>847</v>
      </c>
      <c r="O235" s="69">
        <v>42887</v>
      </c>
      <c r="P235" s="42">
        <v>42888</v>
      </c>
      <c r="Q235" s="42"/>
      <c r="R235" s="39"/>
      <c r="S235" s="39" t="s">
        <v>924</v>
      </c>
    </row>
    <row r="236" spans="1:1858" x14ac:dyDescent="0.3">
      <c r="A236" s="56"/>
      <c r="B236" s="26"/>
      <c r="C236" s="26"/>
      <c r="D236" s="26"/>
      <c r="E236" s="26"/>
      <c r="F236" s="21"/>
      <c r="G236" s="21"/>
      <c r="H236" s="26"/>
      <c r="I236" s="21"/>
      <c r="J236" s="21"/>
      <c r="K236" s="23"/>
      <c r="L236" s="23"/>
      <c r="M236" s="23"/>
      <c r="N236" s="26"/>
      <c r="O236" s="57"/>
      <c r="P236" s="57"/>
      <c r="Q236" s="57"/>
      <c r="R236" s="21"/>
      <c r="S236" s="26"/>
    </row>
    <row r="237" spans="1:1858" x14ac:dyDescent="0.3">
      <c r="A237" s="56"/>
      <c r="B237" s="26"/>
      <c r="C237" s="26"/>
      <c r="D237" s="26"/>
      <c r="E237" s="26"/>
      <c r="F237" s="21"/>
      <c r="G237" s="21"/>
      <c r="H237" s="21"/>
      <c r="I237" s="21"/>
      <c r="J237" s="26"/>
      <c r="K237" s="23"/>
      <c r="L237" s="23"/>
      <c r="M237" s="23"/>
      <c r="N237" s="21"/>
      <c r="O237" s="24"/>
      <c r="P237" s="24"/>
      <c r="Q237" s="24"/>
      <c r="R237" s="21"/>
      <c r="S237" s="21"/>
    </row>
    <row r="238" spans="1:1858" s="6" customFormat="1" x14ac:dyDescent="0.3">
      <c r="A238" s="90"/>
      <c r="B238" s="95"/>
      <c r="C238" s="95"/>
      <c r="D238" s="92"/>
      <c r="E238" s="92"/>
      <c r="F238" s="91"/>
      <c r="G238" s="91"/>
      <c r="H238" s="92"/>
      <c r="I238" s="96"/>
      <c r="J238" s="92"/>
      <c r="K238" s="93"/>
      <c r="L238" s="93"/>
      <c r="M238" s="93"/>
      <c r="N238" s="91"/>
      <c r="O238" s="94"/>
      <c r="P238" s="94"/>
      <c r="Q238" s="94"/>
      <c r="R238" s="91"/>
      <c r="S238" s="91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</row>
    <row r="239" spans="1:1858" s="6" customFormat="1" x14ac:dyDescent="0.3">
      <c r="A239" s="90"/>
      <c r="B239" s="91"/>
      <c r="C239" s="91"/>
      <c r="D239" s="92"/>
      <c r="E239" s="92"/>
      <c r="F239" s="91"/>
      <c r="G239" s="91"/>
      <c r="H239" s="92"/>
      <c r="I239" s="96"/>
      <c r="J239" s="92"/>
      <c r="K239" s="93"/>
      <c r="L239" s="93"/>
      <c r="M239" s="93"/>
      <c r="N239" s="91"/>
      <c r="O239" s="94"/>
      <c r="P239" s="94"/>
      <c r="Q239" s="94"/>
      <c r="R239" s="91"/>
      <c r="S239" s="91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</row>
    <row r="240" spans="1:1858" x14ac:dyDescent="0.3">
      <c r="A240" s="56"/>
      <c r="B240" s="26"/>
      <c r="C240" s="26"/>
      <c r="D240" s="26"/>
      <c r="E240" s="26"/>
      <c r="F240" s="21"/>
      <c r="G240" s="26"/>
      <c r="H240" s="26"/>
      <c r="I240" s="21"/>
      <c r="J240" s="21"/>
      <c r="K240" s="23"/>
      <c r="L240" s="23"/>
      <c r="M240" s="23"/>
      <c r="N240" s="26"/>
      <c r="O240" s="57"/>
      <c r="P240" s="24"/>
      <c r="Q240" s="24"/>
      <c r="R240" s="21"/>
      <c r="S240" s="26"/>
    </row>
    <row r="241" spans="1:1858" x14ac:dyDescent="0.3">
      <c r="A241" s="56"/>
      <c r="B241" s="26"/>
      <c r="C241" s="26"/>
      <c r="D241" s="26"/>
      <c r="E241" s="26"/>
      <c r="F241" s="21"/>
      <c r="G241" s="26"/>
      <c r="H241" s="26"/>
      <c r="I241" s="26"/>
      <c r="J241" s="21"/>
      <c r="K241" s="23"/>
      <c r="L241" s="23"/>
      <c r="M241" s="23"/>
      <c r="N241" s="26"/>
      <c r="O241" s="57"/>
      <c r="P241" s="24"/>
      <c r="Q241" s="24"/>
      <c r="R241" s="21"/>
      <c r="S241" s="26"/>
    </row>
    <row r="242" spans="1:1858" x14ac:dyDescent="0.3">
      <c r="A242" s="56"/>
      <c r="B242" s="26"/>
      <c r="C242" s="26"/>
      <c r="D242" s="26"/>
      <c r="E242" s="26"/>
      <c r="F242" s="26"/>
      <c r="G242" s="26"/>
      <c r="H242" s="26"/>
      <c r="I242" s="26"/>
      <c r="J242" s="21"/>
      <c r="K242" s="23"/>
      <c r="L242" s="23"/>
      <c r="M242" s="23"/>
      <c r="N242" s="26"/>
      <c r="O242" s="57"/>
      <c r="P242" s="24"/>
      <c r="Q242" s="24"/>
      <c r="R242" s="21"/>
      <c r="S242" s="26"/>
    </row>
    <row r="243" spans="1:1858" x14ac:dyDescent="0.3">
      <c r="A243" s="64"/>
      <c r="B243" s="21"/>
      <c r="C243" s="21"/>
      <c r="D243" s="21"/>
      <c r="E243" s="21"/>
      <c r="F243" s="21"/>
      <c r="G243" s="21"/>
      <c r="H243" s="21"/>
      <c r="I243" s="21"/>
      <c r="J243" s="21"/>
      <c r="K243" s="23"/>
      <c r="L243" s="23"/>
      <c r="M243" s="23"/>
      <c r="N243" s="21"/>
      <c r="O243" s="24"/>
      <c r="P243" s="24"/>
      <c r="Q243" s="24"/>
      <c r="R243" s="21"/>
      <c r="S243" s="21"/>
    </row>
    <row r="244" spans="1:1858" s="5" customFormat="1" x14ac:dyDescent="0.3">
      <c r="A244" s="97"/>
      <c r="B244" s="98"/>
      <c r="C244" s="98"/>
      <c r="D244" s="99"/>
      <c r="E244" s="100"/>
      <c r="F244" s="101"/>
      <c r="G244" s="101"/>
      <c r="H244" s="100"/>
      <c r="I244" s="101"/>
      <c r="J244" s="102"/>
      <c r="K244" s="103"/>
      <c r="L244" s="103"/>
      <c r="M244" s="103"/>
      <c r="N244" s="101"/>
      <c r="O244" s="104"/>
      <c r="P244" s="105"/>
      <c r="Q244" s="105"/>
      <c r="R244" s="102"/>
      <c r="S244" s="106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</row>
    <row r="245" spans="1:1858" s="5" customFormat="1" x14ac:dyDescent="0.3">
      <c r="A245" s="97"/>
      <c r="B245" s="102"/>
      <c r="C245" s="101"/>
      <c r="D245" s="99"/>
      <c r="E245" s="107"/>
      <c r="F245" s="100"/>
      <c r="G245" s="102"/>
      <c r="H245" s="107"/>
      <c r="I245" s="100"/>
      <c r="J245" s="101"/>
      <c r="K245" s="103"/>
      <c r="L245" s="103"/>
      <c r="M245" s="103"/>
      <c r="N245" s="102"/>
      <c r="O245" s="105"/>
      <c r="P245" s="105"/>
      <c r="Q245" s="105"/>
      <c r="R245" s="102"/>
      <c r="S245" s="106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</row>
    <row r="246" spans="1:1858" x14ac:dyDescent="0.3">
      <c r="A246" s="64"/>
      <c r="B246" s="21"/>
      <c r="C246" s="21"/>
      <c r="D246" s="21"/>
      <c r="E246" s="21"/>
      <c r="F246" s="21"/>
      <c r="G246" s="21"/>
      <c r="H246" s="21"/>
      <c r="I246" s="21"/>
      <c r="J246" s="21"/>
      <c r="K246" s="23"/>
      <c r="L246" s="23"/>
      <c r="M246" s="23"/>
      <c r="N246" s="21"/>
      <c r="O246" s="24"/>
      <c r="P246" s="24"/>
      <c r="Q246" s="24"/>
      <c r="R246" s="21"/>
      <c r="S246" s="21"/>
    </row>
    <row r="247" spans="1:1858" x14ac:dyDescent="0.3">
      <c r="A247" s="56"/>
      <c r="B247" s="21"/>
      <c r="C247" s="21"/>
      <c r="D247" s="21"/>
      <c r="E247" s="26"/>
      <c r="F247" s="21"/>
      <c r="G247" s="21"/>
      <c r="H247" s="26"/>
      <c r="I247" s="26"/>
      <c r="J247" s="21"/>
      <c r="K247" s="23"/>
      <c r="L247" s="23"/>
      <c r="M247" s="23"/>
      <c r="N247" s="21"/>
      <c r="O247" s="24"/>
      <c r="P247" s="24"/>
      <c r="Q247" s="24"/>
      <c r="R247" s="21"/>
      <c r="S247" s="21"/>
    </row>
    <row r="248" spans="1:1858" s="7" customFormat="1" x14ac:dyDescent="0.3">
      <c r="A248" s="35" t="s">
        <v>1114</v>
      </c>
      <c r="B248" s="36">
        <v>7</v>
      </c>
      <c r="C248" s="36">
        <v>4</v>
      </c>
      <c r="D248" s="37" t="s">
        <v>89</v>
      </c>
      <c r="E248" s="37" t="s">
        <v>433</v>
      </c>
      <c r="F248" s="38"/>
      <c r="G248" s="38"/>
      <c r="H248" s="37" t="s">
        <v>592</v>
      </c>
      <c r="I248" s="37" t="s">
        <v>742</v>
      </c>
      <c r="J248" s="38" t="s">
        <v>974</v>
      </c>
      <c r="K248" s="41"/>
      <c r="L248" s="41">
        <f t="shared" ref="L248:L254" si="15">K248*C248</f>
        <v>0</v>
      </c>
      <c r="M248" s="41"/>
      <c r="N248" s="38"/>
      <c r="O248" s="42"/>
      <c r="P248" s="42"/>
      <c r="Q248" s="42"/>
      <c r="R248" s="38"/>
      <c r="S248" s="38"/>
    </row>
    <row r="249" spans="1:1858" s="5" customFormat="1" x14ac:dyDescent="0.3">
      <c r="A249" s="97" t="s">
        <v>900</v>
      </c>
      <c r="B249" s="98">
        <v>6</v>
      </c>
      <c r="C249" s="98">
        <v>1</v>
      </c>
      <c r="D249" s="100" t="s">
        <v>148</v>
      </c>
      <c r="E249" s="100" t="s">
        <v>434</v>
      </c>
      <c r="F249" s="100" t="s">
        <v>707</v>
      </c>
      <c r="G249" s="101"/>
      <c r="H249" s="100" t="s">
        <v>593</v>
      </c>
      <c r="I249" s="100" t="s">
        <v>779</v>
      </c>
      <c r="J249" s="102"/>
      <c r="K249" s="103"/>
      <c r="L249" s="103">
        <f t="shared" si="15"/>
        <v>0</v>
      </c>
      <c r="M249" s="103"/>
      <c r="N249" s="101"/>
      <c r="O249" s="104"/>
      <c r="P249" s="105"/>
      <c r="Q249" s="105"/>
      <c r="R249" s="102"/>
      <c r="S249" s="102" t="s">
        <v>871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</row>
    <row r="250" spans="1:1858" s="7" customFormat="1" x14ac:dyDescent="0.3">
      <c r="A250" s="35" t="s">
        <v>900</v>
      </c>
      <c r="B250" s="36">
        <v>5</v>
      </c>
      <c r="C250" s="36">
        <v>1</v>
      </c>
      <c r="D250" s="37" t="s">
        <v>149</v>
      </c>
      <c r="E250" s="37" t="s">
        <v>435</v>
      </c>
      <c r="F250" s="38"/>
      <c r="G250" s="38"/>
      <c r="H250" s="37" t="s">
        <v>592</v>
      </c>
      <c r="I250" s="37" t="s">
        <v>742</v>
      </c>
      <c r="J250" s="38" t="s">
        <v>974</v>
      </c>
      <c r="K250" s="41"/>
      <c r="L250" s="41">
        <f t="shared" si="15"/>
        <v>0</v>
      </c>
      <c r="M250" s="41"/>
      <c r="N250" s="38"/>
      <c r="O250" s="42"/>
      <c r="P250" s="42"/>
      <c r="Q250" s="42"/>
      <c r="R250" s="38"/>
      <c r="S250" s="38"/>
    </row>
    <row r="251" spans="1:1858" s="7" customFormat="1" x14ac:dyDescent="0.3">
      <c r="A251" s="35" t="s">
        <v>900</v>
      </c>
      <c r="B251" s="36">
        <v>4</v>
      </c>
      <c r="C251" s="36">
        <v>1</v>
      </c>
      <c r="D251" s="37" t="s">
        <v>150</v>
      </c>
      <c r="E251" s="37" t="s">
        <v>436</v>
      </c>
      <c r="F251" s="38"/>
      <c r="G251" s="38"/>
      <c r="H251" s="37" t="s">
        <v>592</v>
      </c>
      <c r="I251" s="39"/>
      <c r="J251" s="38" t="s">
        <v>974</v>
      </c>
      <c r="K251" s="41"/>
      <c r="L251" s="41">
        <f t="shared" si="15"/>
        <v>0</v>
      </c>
      <c r="M251" s="41"/>
      <c r="N251" s="38"/>
      <c r="O251" s="42"/>
      <c r="P251" s="42"/>
      <c r="Q251" s="42"/>
      <c r="R251" s="38"/>
      <c r="S251" s="38"/>
    </row>
    <row r="252" spans="1:1858" s="5" customFormat="1" x14ac:dyDescent="0.3">
      <c r="A252" s="97" t="s">
        <v>900</v>
      </c>
      <c r="B252" s="98">
        <v>3</v>
      </c>
      <c r="C252" s="98">
        <v>1</v>
      </c>
      <c r="D252" s="100" t="s">
        <v>151</v>
      </c>
      <c r="E252" s="100" t="s">
        <v>437</v>
      </c>
      <c r="F252" s="102"/>
      <c r="G252" s="102"/>
      <c r="H252" s="100" t="s">
        <v>593</v>
      </c>
      <c r="I252" s="100" t="s">
        <v>790</v>
      </c>
      <c r="J252" s="102"/>
      <c r="K252" s="103"/>
      <c r="L252" s="103">
        <f t="shared" si="15"/>
        <v>0</v>
      </c>
      <c r="M252" s="103"/>
      <c r="N252" s="101"/>
      <c r="O252" s="104"/>
      <c r="P252" s="105"/>
      <c r="Q252" s="105"/>
      <c r="R252" s="102"/>
      <c r="S252" s="102" t="s">
        <v>871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</row>
    <row r="253" spans="1:1858" s="6" customFormat="1" x14ac:dyDescent="0.3">
      <c r="A253" s="97" t="s">
        <v>900</v>
      </c>
      <c r="B253" s="98">
        <v>2</v>
      </c>
      <c r="C253" s="98">
        <v>1</v>
      </c>
      <c r="D253" s="100" t="s">
        <v>652</v>
      </c>
      <c r="E253" s="100" t="s">
        <v>682</v>
      </c>
      <c r="F253" s="102"/>
      <c r="G253" s="102"/>
      <c r="H253" s="100" t="s">
        <v>722</v>
      </c>
      <c r="I253" s="100" t="s">
        <v>737</v>
      </c>
      <c r="J253" s="100" t="s">
        <v>963</v>
      </c>
      <c r="K253" s="103"/>
      <c r="L253" s="103">
        <f t="shared" si="15"/>
        <v>0</v>
      </c>
      <c r="M253" s="103"/>
      <c r="N253" s="102"/>
      <c r="O253" s="105"/>
      <c r="P253" s="105"/>
      <c r="Q253" s="105"/>
      <c r="R253" s="102"/>
      <c r="S253" s="102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</row>
    <row r="254" spans="1:1858" s="5" customFormat="1" x14ac:dyDescent="0.3">
      <c r="A254" s="97" t="s">
        <v>900</v>
      </c>
      <c r="B254" s="98">
        <v>1</v>
      </c>
      <c r="C254" s="98">
        <v>1</v>
      </c>
      <c r="D254" s="100" t="s">
        <v>152</v>
      </c>
      <c r="E254" s="100" t="s">
        <v>438</v>
      </c>
      <c r="F254" s="102"/>
      <c r="G254" s="102"/>
      <c r="H254" s="100" t="s">
        <v>593</v>
      </c>
      <c r="I254" s="100" t="s">
        <v>779</v>
      </c>
      <c r="J254" s="102"/>
      <c r="K254" s="103"/>
      <c r="L254" s="103">
        <f t="shared" si="15"/>
        <v>0</v>
      </c>
      <c r="M254" s="103"/>
      <c r="N254" s="101"/>
      <c r="O254" s="104"/>
      <c r="P254" s="105"/>
      <c r="Q254" s="105"/>
      <c r="R254" s="102"/>
      <c r="S254" s="102" t="s">
        <v>871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</row>
    <row r="255" spans="1:1858" x14ac:dyDescent="0.3">
      <c r="A255" s="64"/>
      <c r="B255" s="21"/>
      <c r="C255" s="21"/>
      <c r="D255" s="21"/>
      <c r="E255" s="21"/>
      <c r="F255" s="21"/>
      <c r="G255" s="21"/>
      <c r="H255" s="21"/>
      <c r="I255" s="21"/>
      <c r="J255" s="21"/>
      <c r="K255" s="23"/>
      <c r="L255" s="23"/>
      <c r="M255" s="23"/>
      <c r="N255" s="21"/>
      <c r="O255" s="24"/>
      <c r="P255" s="24"/>
      <c r="Q255" s="24"/>
      <c r="R255" s="21"/>
      <c r="S255" s="21"/>
    </row>
    <row r="256" spans="1:1858" x14ac:dyDescent="0.3">
      <c r="A256" s="56"/>
      <c r="B256" s="21"/>
      <c r="C256" s="21"/>
      <c r="D256" s="26"/>
      <c r="E256" s="26"/>
      <c r="F256" s="21"/>
      <c r="G256" s="21"/>
      <c r="H256" s="26"/>
      <c r="I256" s="26"/>
      <c r="J256" s="21"/>
      <c r="K256" s="23"/>
      <c r="L256" s="23"/>
      <c r="M256" s="23"/>
      <c r="N256" s="21"/>
      <c r="O256" s="24"/>
      <c r="P256" s="24"/>
      <c r="Q256" s="24"/>
      <c r="R256" s="21"/>
      <c r="S256" s="21"/>
    </row>
    <row r="257" spans="1:1858" s="7" customFormat="1" ht="34.5" x14ac:dyDescent="0.3">
      <c r="A257" s="35" t="s">
        <v>901</v>
      </c>
      <c r="B257" s="38">
        <v>19</v>
      </c>
      <c r="C257" s="36">
        <v>3</v>
      </c>
      <c r="D257" s="37" t="s">
        <v>153</v>
      </c>
      <c r="E257" s="37" t="s">
        <v>439</v>
      </c>
      <c r="F257" s="38"/>
      <c r="G257" s="38"/>
      <c r="H257" s="37" t="s">
        <v>592</v>
      </c>
      <c r="I257" s="37" t="s">
        <v>742</v>
      </c>
      <c r="J257" s="38" t="s">
        <v>973</v>
      </c>
      <c r="K257" s="41"/>
      <c r="L257" s="41">
        <f t="shared" ref="L257:L273" si="16">K257*C257</f>
        <v>0</v>
      </c>
      <c r="M257" s="41"/>
      <c r="N257" s="38"/>
      <c r="O257" s="42"/>
      <c r="P257" s="42"/>
      <c r="Q257" s="42"/>
      <c r="R257" s="38"/>
      <c r="S257" s="38"/>
    </row>
    <row r="258" spans="1:1858" s="7" customFormat="1" ht="34.5" x14ac:dyDescent="0.3">
      <c r="A258" s="35" t="s">
        <v>901</v>
      </c>
      <c r="B258" s="36">
        <v>18</v>
      </c>
      <c r="C258" s="36">
        <v>2</v>
      </c>
      <c r="D258" s="37" t="s">
        <v>81</v>
      </c>
      <c r="E258" s="37" t="s">
        <v>440</v>
      </c>
      <c r="F258" s="39"/>
      <c r="G258" s="39"/>
      <c r="H258" s="37" t="s">
        <v>592</v>
      </c>
      <c r="I258" s="37" t="s">
        <v>742</v>
      </c>
      <c r="J258" s="38" t="s">
        <v>973</v>
      </c>
      <c r="K258" s="41"/>
      <c r="L258" s="41">
        <f t="shared" si="16"/>
        <v>0</v>
      </c>
      <c r="M258" s="41"/>
      <c r="N258" s="39"/>
      <c r="O258" s="43"/>
      <c r="P258" s="42"/>
      <c r="Q258" s="42"/>
      <c r="R258" s="38"/>
      <c r="S258" s="39"/>
    </row>
    <row r="259" spans="1:1858" s="9" customFormat="1" ht="34.5" x14ac:dyDescent="0.3">
      <c r="A259" s="27" t="s">
        <v>901</v>
      </c>
      <c r="B259" s="28">
        <v>17</v>
      </c>
      <c r="C259" s="28">
        <v>1</v>
      </c>
      <c r="D259" s="29" t="s">
        <v>154</v>
      </c>
      <c r="E259" s="29" t="s">
        <v>1037</v>
      </c>
      <c r="F259" s="30"/>
      <c r="G259" s="30"/>
      <c r="H259" s="29" t="s">
        <v>592</v>
      </c>
      <c r="I259" s="31"/>
      <c r="J259" s="30"/>
      <c r="K259" s="32">
        <v>2.77</v>
      </c>
      <c r="L259" s="32">
        <f t="shared" si="16"/>
        <v>2.77</v>
      </c>
      <c r="M259" s="32"/>
      <c r="N259" s="30" t="s">
        <v>922</v>
      </c>
      <c r="O259" s="33">
        <v>43018</v>
      </c>
      <c r="P259" s="33"/>
      <c r="Q259" s="33"/>
      <c r="R259" s="30"/>
      <c r="S259" s="34" t="s">
        <v>924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</row>
    <row r="260" spans="1:1858" s="9" customFormat="1" ht="34.5" x14ac:dyDescent="0.3">
      <c r="A260" s="27" t="s">
        <v>901</v>
      </c>
      <c r="B260" s="28">
        <v>16</v>
      </c>
      <c r="C260" s="28">
        <v>1</v>
      </c>
      <c r="D260" s="29" t="s">
        <v>154</v>
      </c>
      <c r="E260" s="29" t="s">
        <v>1037</v>
      </c>
      <c r="F260" s="30"/>
      <c r="G260" s="30"/>
      <c r="H260" s="29" t="s">
        <v>592</v>
      </c>
      <c r="I260" s="30"/>
      <c r="J260" s="30"/>
      <c r="K260" s="32">
        <v>2.77</v>
      </c>
      <c r="L260" s="32">
        <f t="shared" si="16"/>
        <v>2.77</v>
      </c>
      <c r="M260" s="32"/>
      <c r="N260" s="30" t="s">
        <v>922</v>
      </c>
      <c r="O260" s="33">
        <v>43018</v>
      </c>
      <c r="P260" s="33"/>
      <c r="Q260" s="33"/>
      <c r="R260" s="30"/>
      <c r="S260" s="34" t="s">
        <v>924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</row>
    <row r="261" spans="1:1858" s="5" customFormat="1" x14ac:dyDescent="0.3">
      <c r="A261" s="97"/>
      <c r="B261" s="98"/>
      <c r="C261" s="98"/>
      <c r="D261" s="100"/>
      <c r="E261" s="100"/>
      <c r="F261" s="101"/>
      <c r="G261" s="101"/>
      <c r="H261" s="100"/>
      <c r="I261" s="100"/>
      <c r="J261" s="101"/>
      <c r="K261" s="108"/>
      <c r="L261" s="108"/>
      <c r="M261" s="115"/>
      <c r="N261" s="101"/>
      <c r="O261" s="104"/>
      <c r="P261" s="104"/>
      <c r="Q261" s="104"/>
      <c r="R261" s="101"/>
      <c r="S261" s="106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</row>
    <row r="262" spans="1:1858" s="6" customFormat="1" ht="34.5" x14ac:dyDescent="0.3">
      <c r="A262" s="97" t="s">
        <v>901</v>
      </c>
      <c r="B262" s="98">
        <v>14</v>
      </c>
      <c r="C262" s="98">
        <v>1</v>
      </c>
      <c r="D262" s="100" t="s">
        <v>653</v>
      </c>
      <c r="E262" s="100" t="s">
        <v>683</v>
      </c>
      <c r="F262" s="102"/>
      <c r="G262" s="102"/>
      <c r="H262" s="100" t="s">
        <v>723</v>
      </c>
      <c r="I262" s="100" t="s">
        <v>792</v>
      </c>
      <c r="J262" s="100" t="s">
        <v>963</v>
      </c>
      <c r="K262" s="103"/>
      <c r="L262" s="103">
        <f t="shared" si="16"/>
        <v>0</v>
      </c>
      <c r="M262" s="103"/>
      <c r="N262" s="102"/>
      <c r="O262" s="105"/>
      <c r="P262" s="105"/>
      <c r="Q262" s="105"/>
      <c r="R262" s="102"/>
      <c r="S262" s="102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</row>
    <row r="263" spans="1:1858" s="5" customFormat="1" x14ac:dyDescent="0.3">
      <c r="A263" s="97"/>
      <c r="B263" s="98"/>
      <c r="C263" s="98"/>
      <c r="D263" s="100"/>
      <c r="E263" s="100"/>
      <c r="F263" s="102"/>
      <c r="G263" s="102"/>
      <c r="H263" s="100"/>
      <c r="I263" s="101"/>
      <c r="J263" s="102"/>
      <c r="K263" s="103"/>
      <c r="L263" s="103"/>
      <c r="M263" s="103"/>
      <c r="N263" s="102"/>
      <c r="O263" s="105"/>
      <c r="P263" s="105"/>
      <c r="Q263" s="105"/>
      <c r="R263" s="102"/>
      <c r="S263" s="106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</row>
    <row r="264" spans="1:1858" s="5" customFormat="1" ht="34.5" x14ac:dyDescent="0.3">
      <c r="A264" s="97" t="s">
        <v>901</v>
      </c>
      <c r="B264" s="98">
        <v>11</v>
      </c>
      <c r="C264" s="98">
        <v>1</v>
      </c>
      <c r="D264" s="100" t="s">
        <v>155</v>
      </c>
      <c r="E264" s="100" t="s">
        <v>441</v>
      </c>
      <c r="F264" s="102"/>
      <c r="G264" s="102"/>
      <c r="H264" s="100" t="s">
        <v>617</v>
      </c>
      <c r="I264" s="100" t="s">
        <v>793</v>
      </c>
      <c r="J264" s="102"/>
      <c r="K264" s="103"/>
      <c r="L264" s="103">
        <f t="shared" si="16"/>
        <v>0</v>
      </c>
      <c r="M264" s="103"/>
      <c r="N264" s="102"/>
      <c r="O264" s="105"/>
      <c r="P264" s="105"/>
      <c r="Q264" s="105"/>
      <c r="R264" s="102"/>
      <c r="S264" s="106" t="s">
        <v>924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</row>
    <row r="265" spans="1:1858" s="5" customFormat="1" ht="34.5" x14ac:dyDescent="0.3">
      <c r="A265" s="97" t="s">
        <v>901</v>
      </c>
      <c r="B265" s="98">
        <v>10</v>
      </c>
      <c r="C265" s="98">
        <v>1</v>
      </c>
      <c r="D265" s="100" t="s">
        <v>156</v>
      </c>
      <c r="E265" s="100" t="s">
        <v>442</v>
      </c>
      <c r="F265" s="101"/>
      <c r="G265" s="102"/>
      <c r="H265" s="101"/>
      <c r="I265" s="100" t="s">
        <v>747</v>
      </c>
      <c r="J265" s="102"/>
      <c r="K265" s="103"/>
      <c r="L265" s="103">
        <f t="shared" si="16"/>
        <v>0</v>
      </c>
      <c r="M265" s="103"/>
      <c r="N265" s="102"/>
      <c r="O265" s="105"/>
      <c r="P265" s="105"/>
      <c r="Q265" s="105"/>
      <c r="R265" s="102"/>
      <c r="S265" s="106" t="s">
        <v>924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</row>
    <row r="266" spans="1:1858" s="7" customFormat="1" ht="34.5" x14ac:dyDescent="0.3">
      <c r="A266" s="35" t="s">
        <v>901</v>
      </c>
      <c r="B266" s="36">
        <v>9</v>
      </c>
      <c r="C266" s="36">
        <v>1</v>
      </c>
      <c r="D266" s="37" t="s">
        <v>157</v>
      </c>
      <c r="E266" s="37" t="s">
        <v>443</v>
      </c>
      <c r="F266" s="38"/>
      <c r="G266" s="38"/>
      <c r="H266" s="37" t="s">
        <v>592</v>
      </c>
      <c r="I266" s="37" t="s">
        <v>742</v>
      </c>
      <c r="J266" s="39" t="s">
        <v>973</v>
      </c>
      <c r="K266" s="41"/>
      <c r="L266" s="41">
        <f t="shared" si="16"/>
        <v>0</v>
      </c>
      <c r="M266" s="41"/>
      <c r="N266" s="38"/>
      <c r="O266" s="42"/>
      <c r="P266" s="42"/>
      <c r="Q266" s="42"/>
      <c r="R266" s="38"/>
      <c r="S266" s="49" t="s">
        <v>924</v>
      </c>
    </row>
    <row r="267" spans="1:1858" s="5" customFormat="1" ht="34.5" x14ac:dyDescent="0.3">
      <c r="A267" s="75" t="s">
        <v>901</v>
      </c>
      <c r="B267" s="59">
        <v>8</v>
      </c>
      <c r="C267" s="59">
        <v>6</v>
      </c>
      <c r="D267" s="60" t="s">
        <v>1078</v>
      </c>
      <c r="E267" s="60" t="s">
        <v>1076</v>
      </c>
      <c r="F267" s="61"/>
      <c r="G267" s="61"/>
      <c r="H267" s="60" t="s">
        <v>592</v>
      </c>
      <c r="I267" s="60" t="s">
        <v>1077</v>
      </c>
      <c r="J267" s="61"/>
      <c r="K267" s="62"/>
      <c r="L267" s="62">
        <f t="shared" si="16"/>
        <v>0</v>
      </c>
      <c r="M267" s="62"/>
      <c r="N267" s="61"/>
      <c r="O267" s="63"/>
      <c r="P267" s="63"/>
      <c r="Q267" s="63"/>
      <c r="R267" s="61"/>
      <c r="S267" s="78" t="s">
        <v>924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</row>
    <row r="268" spans="1:1858" s="7" customFormat="1" ht="34.5" x14ac:dyDescent="0.3">
      <c r="A268" s="35" t="s">
        <v>901</v>
      </c>
      <c r="B268" s="36">
        <v>7</v>
      </c>
      <c r="C268" s="36">
        <v>4</v>
      </c>
      <c r="D268" s="37" t="s">
        <v>89</v>
      </c>
      <c r="E268" s="37" t="s">
        <v>433</v>
      </c>
      <c r="F268" s="38"/>
      <c r="G268" s="38"/>
      <c r="H268" s="37" t="s">
        <v>592</v>
      </c>
      <c r="I268" s="37" t="s">
        <v>742</v>
      </c>
      <c r="J268" s="38" t="s">
        <v>973</v>
      </c>
      <c r="K268" s="41"/>
      <c r="L268" s="41">
        <f t="shared" si="16"/>
        <v>0</v>
      </c>
      <c r="M268" s="41"/>
      <c r="N268" s="38"/>
      <c r="O268" s="42"/>
      <c r="P268" s="42"/>
      <c r="Q268" s="42"/>
      <c r="R268" s="38"/>
      <c r="S268" s="38"/>
    </row>
    <row r="269" spans="1:1858" s="5" customFormat="1" ht="34.5" x14ac:dyDescent="0.3">
      <c r="A269" s="97" t="s">
        <v>901</v>
      </c>
      <c r="B269" s="98">
        <v>6</v>
      </c>
      <c r="C269" s="98">
        <v>1</v>
      </c>
      <c r="D269" s="100" t="s">
        <v>159</v>
      </c>
      <c r="E269" s="100" t="s">
        <v>445</v>
      </c>
      <c r="F269" s="102"/>
      <c r="G269" s="102"/>
      <c r="H269" s="100" t="s">
        <v>593</v>
      </c>
      <c r="I269" s="100" t="s">
        <v>779</v>
      </c>
      <c r="J269" s="102"/>
      <c r="K269" s="103"/>
      <c r="L269" s="103">
        <f t="shared" si="16"/>
        <v>0</v>
      </c>
      <c r="M269" s="103"/>
      <c r="N269" s="102"/>
      <c r="O269" s="105"/>
      <c r="P269" s="105"/>
      <c r="Q269" s="105"/>
      <c r="R269" s="102"/>
      <c r="S269" s="106" t="s">
        <v>871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</row>
    <row r="270" spans="1:1858" s="7" customFormat="1" ht="34.5" x14ac:dyDescent="0.3">
      <c r="A270" s="35" t="s">
        <v>901</v>
      </c>
      <c r="B270" s="36">
        <v>5</v>
      </c>
      <c r="C270" s="36">
        <v>1</v>
      </c>
      <c r="D270" s="37" t="s">
        <v>654</v>
      </c>
      <c r="E270" s="37" t="s">
        <v>684</v>
      </c>
      <c r="F270" s="37" t="s">
        <v>705</v>
      </c>
      <c r="G270" s="38"/>
      <c r="H270" s="37" t="s">
        <v>724</v>
      </c>
      <c r="I270" s="39"/>
      <c r="J270" s="37" t="s">
        <v>963</v>
      </c>
      <c r="K270" s="41"/>
      <c r="L270" s="41">
        <f t="shared" si="16"/>
        <v>0</v>
      </c>
      <c r="M270" s="41"/>
      <c r="N270" s="38"/>
      <c r="O270" s="42"/>
      <c r="P270" s="42"/>
      <c r="Q270" s="42"/>
      <c r="R270" s="38"/>
      <c r="S270" s="38"/>
    </row>
    <row r="271" spans="1:1858" s="7" customFormat="1" ht="34.5" x14ac:dyDescent="0.3">
      <c r="A271" s="35" t="s">
        <v>901</v>
      </c>
      <c r="B271" s="36">
        <v>4</v>
      </c>
      <c r="C271" s="36">
        <v>1</v>
      </c>
      <c r="D271" s="37" t="s">
        <v>944</v>
      </c>
      <c r="E271" s="37" t="s">
        <v>685</v>
      </c>
      <c r="F271" s="38"/>
      <c r="G271" s="38"/>
      <c r="H271" s="37" t="s">
        <v>943</v>
      </c>
      <c r="I271" s="39"/>
      <c r="J271" s="37" t="s">
        <v>963</v>
      </c>
      <c r="K271" s="41"/>
      <c r="L271" s="41">
        <f t="shared" si="16"/>
        <v>0</v>
      </c>
      <c r="M271" s="41"/>
      <c r="N271" s="38"/>
      <c r="O271" s="42"/>
      <c r="P271" s="42"/>
      <c r="Q271" s="42"/>
      <c r="R271" s="38"/>
      <c r="S271" s="38"/>
    </row>
    <row r="272" spans="1:1858" s="6" customFormat="1" x14ac:dyDescent="0.3">
      <c r="A272" s="90"/>
      <c r="B272" s="95"/>
      <c r="C272" s="95"/>
      <c r="D272" s="92"/>
      <c r="E272" s="92"/>
      <c r="F272" s="91"/>
      <c r="G272" s="91"/>
      <c r="H272" s="92"/>
      <c r="I272" s="91"/>
      <c r="J272" s="91"/>
      <c r="K272" s="93"/>
      <c r="L272" s="93"/>
      <c r="M272" s="93"/>
      <c r="N272" s="91"/>
      <c r="O272" s="94"/>
      <c r="P272" s="94"/>
      <c r="Q272" s="94"/>
      <c r="R272" s="91"/>
      <c r="S272" s="91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</row>
    <row r="273" spans="1:1858" s="6" customFormat="1" ht="34.5" x14ac:dyDescent="0.3">
      <c r="A273" s="90" t="s">
        <v>901</v>
      </c>
      <c r="B273" s="95">
        <v>2</v>
      </c>
      <c r="C273" s="95">
        <v>1</v>
      </c>
      <c r="D273" s="92" t="s">
        <v>655</v>
      </c>
      <c r="E273" s="92" t="s">
        <v>686</v>
      </c>
      <c r="F273" s="96"/>
      <c r="G273" s="91"/>
      <c r="H273" s="92" t="s">
        <v>725</v>
      </c>
      <c r="I273" s="96"/>
      <c r="J273" s="92" t="s">
        <v>963</v>
      </c>
      <c r="K273" s="93"/>
      <c r="L273" s="93">
        <f t="shared" si="16"/>
        <v>0</v>
      </c>
      <c r="M273" s="93"/>
      <c r="N273" s="91"/>
      <c r="O273" s="94"/>
      <c r="P273" s="94"/>
      <c r="Q273" s="94"/>
      <c r="R273" s="91"/>
      <c r="S273" s="91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</row>
    <row r="274" spans="1:1858" s="6" customFormat="1" x14ac:dyDescent="0.3">
      <c r="A274" s="90"/>
      <c r="B274" s="95"/>
      <c r="C274" s="95"/>
      <c r="D274" s="92"/>
      <c r="E274" s="92"/>
      <c r="F274" s="91"/>
      <c r="G274" s="91"/>
      <c r="H274" s="92"/>
      <c r="I274" s="96"/>
      <c r="J274" s="91"/>
      <c r="K274" s="93"/>
      <c r="L274" s="93"/>
      <c r="M274" s="93"/>
      <c r="N274" s="91"/>
      <c r="O274" s="94"/>
      <c r="P274" s="94"/>
      <c r="Q274" s="94"/>
      <c r="R274" s="91"/>
      <c r="S274" s="91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</row>
    <row r="275" spans="1:1858" x14ac:dyDescent="0.3">
      <c r="A275" s="56"/>
      <c r="B275" s="21"/>
      <c r="C275" s="21"/>
      <c r="D275" s="26"/>
      <c r="E275" s="26"/>
      <c r="F275" s="21"/>
      <c r="G275" s="21"/>
      <c r="H275" s="26"/>
      <c r="I275" s="26"/>
      <c r="J275" s="21"/>
      <c r="K275" s="23"/>
      <c r="L275" s="23"/>
      <c r="M275" s="23"/>
      <c r="N275" s="21"/>
      <c r="O275" s="24"/>
      <c r="P275" s="24"/>
      <c r="Q275" s="24"/>
      <c r="R275" s="21"/>
      <c r="S275" s="21"/>
    </row>
    <row r="276" spans="1:1858" s="9" customFormat="1" x14ac:dyDescent="0.3">
      <c r="A276" s="27"/>
      <c r="B276" s="28"/>
      <c r="C276" s="28"/>
      <c r="D276" s="29"/>
      <c r="E276" s="29"/>
      <c r="F276" s="30"/>
      <c r="G276" s="30"/>
      <c r="H276" s="29"/>
      <c r="I276" s="29"/>
      <c r="J276" s="30"/>
      <c r="K276" s="32"/>
      <c r="L276" s="32"/>
      <c r="M276" s="32"/>
      <c r="N276" s="30"/>
      <c r="O276" s="33"/>
      <c r="P276" s="33"/>
      <c r="Q276" s="33"/>
      <c r="R276" s="30"/>
      <c r="S276" s="34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</row>
    <row r="277" spans="1:1858" s="6" customFormat="1" x14ac:dyDescent="0.3">
      <c r="A277" s="90"/>
      <c r="B277" s="95"/>
      <c r="C277" s="95"/>
      <c r="D277" s="92"/>
      <c r="E277" s="92"/>
      <c r="F277" s="91"/>
      <c r="G277" s="91"/>
      <c r="H277" s="92"/>
      <c r="I277" s="96"/>
      <c r="J277" s="92"/>
      <c r="K277" s="93"/>
      <c r="L277" s="93"/>
      <c r="M277" s="93"/>
      <c r="N277" s="91"/>
      <c r="O277" s="94"/>
      <c r="P277" s="94"/>
      <c r="Q277" s="94"/>
      <c r="R277" s="91"/>
      <c r="S277" s="91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</row>
    <row r="278" spans="1:1858" s="7" customFormat="1" x14ac:dyDescent="0.3">
      <c r="A278" s="97"/>
      <c r="B278" s="98"/>
      <c r="C278" s="98"/>
      <c r="D278" s="100"/>
      <c r="E278" s="100"/>
      <c r="F278" s="102"/>
      <c r="G278" s="102"/>
      <c r="H278" s="101"/>
      <c r="I278" s="100"/>
      <c r="J278" s="102"/>
      <c r="K278" s="103"/>
      <c r="L278" s="103"/>
      <c r="M278" s="103"/>
      <c r="N278" s="102"/>
      <c r="O278" s="105"/>
      <c r="P278" s="105"/>
      <c r="Q278" s="105"/>
      <c r="R278" s="102"/>
      <c r="S278" s="102"/>
    </row>
    <row r="279" spans="1:1858" s="9" customFormat="1" x14ac:dyDescent="0.3">
      <c r="A279" s="27"/>
      <c r="B279" s="28"/>
      <c r="C279" s="28"/>
      <c r="D279" s="29"/>
      <c r="E279" s="29"/>
      <c r="F279" s="30"/>
      <c r="G279" s="30"/>
      <c r="H279" s="29"/>
      <c r="I279" s="29"/>
      <c r="J279" s="30"/>
      <c r="K279" s="32"/>
      <c r="L279" s="32"/>
      <c r="M279" s="32"/>
      <c r="N279" s="30"/>
      <c r="O279" s="33"/>
      <c r="P279" s="33"/>
      <c r="Q279" s="33"/>
      <c r="R279" s="30"/>
      <c r="S279" s="30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</row>
    <row r="280" spans="1:1858" s="9" customFormat="1" x14ac:dyDescent="0.3">
      <c r="A280" s="27"/>
      <c r="B280" s="28"/>
      <c r="C280" s="28"/>
      <c r="D280" s="29"/>
      <c r="E280" s="29"/>
      <c r="F280" s="30"/>
      <c r="G280" s="30"/>
      <c r="H280" s="29"/>
      <c r="I280" s="29"/>
      <c r="J280" s="30"/>
      <c r="K280" s="32"/>
      <c r="L280" s="32"/>
      <c r="M280" s="32"/>
      <c r="N280" s="30"/>
      <c r="O280" s="33"/>
      <c r="P280" s="33"/>
      <c r="Q280" s="33"/>
      <c r="R280" s="30"/>
      <c r="S280" s="30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</row>
    <row r="281" spans="1:1858" s="5" customFormat="1" x14ac:dyDescent="0.3">
      <c r="A281" s="97"/>
      <c r="B281" s="98"/>
      <c r="C281" s="98"/>
      <c r="D281" s="100"/>
      <c r="E281" s="100"/>
      <c r="F281" s="100"/>
      <c r="G281" s="102"/>
      <c r="H281" s="100"/>
      <c r="I281" s="100"/>
      <c r="J281" s="102"/>
      <c r="K281" s="103"/>
      <c r="L281" s="103"/>
      <c r="M281" s="103"/>
      <c r="N281" s="102"/>
      <c r="O281" s="105"/>
      <c r="P281" s="105"/>
      <c r="Q281" s="105"/>
      <c r="R281" s="102"/>
      <c r="S281" s="102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</row>
    <row r="282" spans="1:1858" x14ac:dyDescent="0.3">
      <c r="A282" s="56"/>
      <c r="B282" s="21"/>
      <c r="C282" s="21"/>
      <c r="D282" s="26"/>
      <c r="E282" s="26"/>
      <c r="F282" s="21"/>
      <c r="G282" s="21"/>
      <c r="H282" s="26"/>
      <c r="I282" s="26"/>
      <c r="J282" s="21"/>
      <c r="K282" s="23"/>
      <c r="L282" s="23"/>
      <c r="M282" s="23"/>
      <c r="N282" s="21"/>
      <c r="O282" s="24"/>
      <c r="P282" s="24"/>
      <c r="Q282" s="24"/>
      <c r="R282" s="21"/>
      <c r="S282" s="21"/>
    </row>
    <row r="283" spans="1:1858" x14ac:dyDescent="0.3">
      <c r="A283" s="56"/>
      <c r="B283" s="21"/>
      <c r="C283" s="21"/>
      <c r="D283" s="26"/>
      <c r="E283" s="26"/>
      <c r="F283" s="21"/>
      <c r="G283" s="21"/>
      <c r="H283" s="26"/>
      <c r="I283" s="26"/>
      <c r="J283" s="21"/>
      <c r="K283" s="23"/>
      <c r="L283" s="23"/>
      <c r="M283" s="23"/>
      <c r="N283" s="21"/>
      <c r="O283" s="24"/>
      <c r="P283" s="24"/>
      <c r="Q283" s="24"/>
      <c r="R283" s="21"/>
      <c r="S283" s="21"/>
    </row>
    <row r="284" spans="1:1858" s="6" customFormat="1" x14ac:dyDescent="0.3">
      <c r="A284" s="90" t="s">
        <v>902</v>
      </c>
      <c r="B284" s="91">
        <v>21</v>
      </c>
      <c r="C284" s="91">
        <v>1</v>
      </c>
      <c r="D284" s="92" t="s">
        <v>656</v>
      </c>
      <c r="E284" s="92" t="s">
        <v>687</v>
      </c>
      <c r="F284" s="91"/>
      <c r="G284" s="91"/>
      <c r="H284" s="92" t="s">
        <v>726</v>
      </c>
      <c r="I284" s="96"/>
      <c r="J284" s="92" t="s">
        <v>963</v>
      </c>
      <c r="K284" s="93"/>
      <c r="L284" s="93">
        <f t="shared" ref="L284:L302" si="17">K284*C284</f>
        <v>0</v>
      </c>
      <c r="M284" s="93"/>
      <c r="N284" s="91"/>
      <c r="O284" s="94"/>
      <c r="P284" s="94"/>
      <c r="Q284" s="94"/>
      <c r="R284" s="91"/>
      <c r="S284" s="91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</row>
    <row r="285" spans="1:1858" x14ac:dyDescent="0.3">
      <c r="A285" s="18" t="s">
        <v>902</v>
      </c>
      <c r="B285" s="19">
        <v>23</v>
      </c>
      <c r="C285" s="19">
        <v>1</v>
      </c>
      <c r="D285" s="20" t="s">
        <v>164</v>
      </c>
      <c r="E285" s="20" t="s">
        <v>448</v>
      </c>
      <c r="F285" s="21"/>
      <c r="G285" s="20" t="s">
        <v>593</v>
      </c>
      <c r="H285" s="20" t="s">
        <v>618</v>
      </c>
      <c r="I285" s="20" t="s">
        <v>751</v>
      </c>
      <c r="J285" s="21"/>
      <c r="K285" s="23">
        <v>125</v>
      </c>
      <c r="L285" s="23">
        <f t="shared" si="17"/>
        <v>125</v>
      </c>
      <c r="M285" s="23"/>
      <c r="N285" s="20" t="s">
        <v>848</v>
      </c>
      <c r="O285" s="25">
        <v>42906</v>
      </c>
      <c r="P285" s="24">
        <v>42928</v>
      </c>
      <c r="Q285" s="24"/>
      <c r="R285" s="21"/>
      <c r="S285" s="65" t="s">
        <v>871</v>
      </c>
    </row>
    <row r="286" spans="1:1858" x14ac:dyDescent="0.3">
      <c r="A286" s="18" t="s">
        <v>902</v>
      </c>
      <c r="B286" s="19">
        <v>22</v>
      </c>
      <c r="C286" s="19">
        <v>1</v>
      </c>
      <c r="D286" s="20" t="s">
        <v>165</v>
      </c>
      <c r="E286" s="20" t="s">
        <v>449</v>
      </c>
      <c r="F286" s="21"/>
      <c r="G286" s="20" t="s">
        <v>593</v>
      </c>
      <c r="H286" s="20" t="s">
        <v>618</v>
      </c>
      <c r="I286" s="20" t="s">
        <v>751</v>
      </c>
      <c r="J286" s="21"/>
      <c r="K286" s="23">
        <v>125</v>
      </c>
      <c r="L286" s="23">
        <f t="shared" si="17"/>
        <v>125</v>
      </c>
      <c r="M286" s="23"/>
      <c r="N286" s="20" t="s">
        <v>848</v>
      </c>
      <c r="O286" s="25">
        <v>42906</v>
      </c>
      <c r="P286" s="24">
        <v>42928</v>
      </c>
      <c r="Q286" s="24"/>
      <c r="R286" s="21"/>
      <c r="S286" s="20" t="s">
        <v>871</v>
      </c>
    </row>
    <row r="287" spans="1:1858" x14ac:dyDescent="0.3">
      <c r="A287" s="18" t="s">
        <v>902</v>
      </c>
      <c r="B287" s="19">
        <v>17</v>
      </c>
      <c r="C287" s="19">
        <v>1</v>
      </c>
      <c r="D287" s="20" t="s">
        <v>166</v>
      </c>
      <c r="E287" s="20" t="s">
        <v>450</v>
      </c>
      <c r="F287" s="21"/>
      <c r="G287" s="20" t="s">
        <v>593</v>
      </c>
      <c r="H287" s="20" t="s">
        <v>618</v>
      </c>
      <c r="I287" s="20" t="s">
        <v>779</v>
      </c>
      <c r="J287" s="21"/>
      <c r="K287" s="23">
        <v>151</v>
      </c>
      <c r="L287" s="23">
        <f t="shared" si="17"/>
        <v>151</v>
      </c>
      <c r="M287" s="23"/>
      <c r="N287" s="20" t="s">
        <v>848</v>
      </c>
      <c r="O287" s="25">
        <v>42906</v>
      </c>
      <c r="P287" s="24">
        <v>42928</v>
      </c>
      <c r="Q287" s="24"/>
      <c r="R287" s="21"/>
      <c r="S287" s="20" t="s">
        <v>871</v>
      </c>
    </row>
    <row r="288" spans="1:1858" x14ac:dyDescent="0.3">
      <c r="A288" s="18" t="s">
        <v>902</v>
      </c>
      <c r="B288" s="26">
        <v>16</v>
      </c>
      <c r="C288" s="26">
        <v>1</v>
      </c>
      <c r="D288" s="20" t="s">
        <v>167</v>
      </c>
      <c r="E288" s="20" t="s">
        <v>451</v>
      </c>
      <c r="F288" s="20" t="s">
        <v>705</v>
      </c>
      <c r="G288" s="20" t="s">
        <v>593</v>
      </c>
      <c r="H288" s="20" t="s">
        <v>618</v>
      </c>
      <c r="I288" s="20" t="s">
        <v>779</v>
      </c>
      <c r="J288" s="21"/>
      <c r="K288" s="23">
        <v>185</v>
      </c>
      <c r="L288" s="23">
        <f t="shared" si="17"/>
        <v>185</v>
      </c>
      <c r="M288" s="23"/>
      <c r="N288" s="20" t="s">
        <v>848</v>
      </c>
      <c r="O288" s="25">
        <v>42906</v>
      </c>
      <c r="P288" s="24">
        <v>42928</v>
      </c>
      <c r="Q288" s="24"/>
      <c r="R288" s="21"/>
      <c r="S288" s="20" t="s">
        <v>871</v>
      </c>
    </row>
    <row r="289" spans="1:1858" x14ac:dyDescent="0.3">
      <c r="A289" s="35" t="s">
        <v>902</v>
      </c>
      <c r="B289" s="21">
        <v>13</v>
      </c>
      <c r="C289" s="21">
        <v>1</v>
      </c>
      <c r="D289" s="20" t="s">
        <v>168</v>
      </c>
      <c r="E289" s="20" t="s">
        <v>452</v>
      </c>
      <c r="F289" s="21"/>
      <c r="G289" s="20" t="s">
        <v>593</v>
      </c>
      <c r="H289" s="20" t="s">
        <v>618</v>
      </c>
      <c r="I289" s="20" t="s">
        <v>800</v>
      </c>
      <c r="J289" s="21"/>
      <c r="K289" s="23">
        <v>127</v>
      </c>
      <c r="L289" s="23">
        <f t="shared" si="17"/>
        <v>127</v>
      </c>
      <c r="M289" s="23" t="s">
        <v>1102</v>
      </c>
      <c r="N289" s="20" t="s">
        <v>848</v>
      </c>
      <c r="O289" s="25">
        <v>42906</v>
      </c>
      <c r="P289" s="24">
        <v>42928</v>
      </c>
      <c r="Q289" s="24"/>
      <c r="R289" s="21"/>
      <c r="S289" s="20" t="s">
        <v>871</v>
      </c>
    </row>
    <row r="290" spans="1:1858" x14ac:dyDescent="0.3">
      <c r="A290" s="18" t="s">
        <v>902</v>
      </c>
      <c r="B290" s="19">
        <v>11</v>
      </c>
      <c r="C290" s="19">
        <v>1</v>
      </c>
      <c r="D290" s="20" t="s">
        <v>169</v>
      </c>
      <c r="E290" s="20" t="s">
        <v>453</v>
      </c>
      <c r="F290" s="20" t="s">
        <v>707</v>
      </c>
      <c r="G290" s="20" t="s">
        <v>593</v>
      </c>
      <c r="H290" s="20" t="s">
        <v>618</v>
      </c>
      <c r="I290" s="20" t="s">
        <v>735</v>
      </c>
      <c r="J290" s="21"/>
      <c r="K290" s="23">
        <v>242</v>
      </c>
      <c r="L290" s="23">
        <f t="shared" si="17"/>
        <v>242</v>
      </c>
      <c r="M290" s="23"/>
      <c r="N290" s="20" t="s">
        <v>848</v>
      </c>
      <c r="O290" s="25">
        <v>42906</v>
      </c>
      <c r="P290" s="24">
        <v>42928</v>
      </c>
      <c r="Q290" s="24"/>
      <c r="R290" s="21"/>
      <c r="S290" s="20" t="s">
        <v>871</v>
      </c>
    </row>
    <row r="291" spans="1:1858" x14ac:dyDescent="0.3">
      <c r="A291" s="18" t="s">
        <v>902</v>
      </c>
      <c r="B291" s="19">
        <v>3</v>
      </c>
      <c r="C291" s="19">
        <v>2</v>
      </c>
      <c r="D291" s="20" t="s">
        <v>170</v>
      </c>
      <c r="E291" s="20" t="s">
        <v>454</v>
      </c>
      <c r="F291" s="21"/>
      <c r="G291" s="20" t="s">
        <v>593</v>
      </c>
      <c r="H291" s="20" t="s">
        <v>618</v>
      </c>
      <c r="I291" s="20" t="s">
        <v>735</v>
      </c>
      <c r="J291" s="21"/>
      <c r="K291" s="23">
        <v>219</v>
      </c>
      <c r="L291" s="23">
        <f t="shared" si="17"/>
        <v>438</v>
      </c>
      <c r="M291" s="23"/>
      <c r="N291" s="20" t="s">
        <v>848</v>
      </c>
      <c r="O291" s="25">
        <v>42906</v>
      </c>
      <c r="P291" s="24">
        <v>42928</v>
      </c>
      <c r="Q291" s="24"/>
      <c r="R291" s="21"/>
      <c r="S291" s="20" t="s">
        <v>871</v>
      </c>
    </row>
    <row r="292" spans="1:1858" s="7" customFormat="1" x14ac:dyDescent="0.3">
      <c r="A292" s="35" t="s">
        <v>902</v>
      </c>
      <c r="B292" s="36">
        <v>4</v>
      </c>
      <c r="C292" s="36" t="s">
        <v>927</v>
      </c>
      <c r="D292" s="37" t="s">
        <v>657</v>
      </c>
      <c r="E292" s="37" t="s">
        <v>688</v>
      </c>
      <c r="F292" s="38"/>
      <c r="G292" s="38"/>
      <c r="H292" s="37" t="s">
        <v>727</v>
      </c>
      <c r="I292" s="37" t="s">
        <v>742</v>
      </c>
      <c r="J292" s="37" t="s">
        <v>963</v>
      </c>
      <c r="K292" s="41">
        <v>120</v>
      </c>
      <c r="L292" s="41">
        <f t="shared" si="17"/>
        <v>120</v>
      </c>
      <c r="M292" s="41"/>
      <c r="N292" s="38" t="s">
        <v>947</v>
      </c>
      <c r="O292" s="42">
        <v>42964</v>
      </c>
      <c r="P292" s="42">
        <v>43005</v>
      </c>
      <c r="Q292" s="42" t="s">
        <v>939</v>
      </c>
      <c r="R292" s="38"/>
      <c r="S292" s="49" t="s">
        <v>923</v>
      </c>
    </row>
    <row r="293" spans="1:1858" s="9" customFormat="1" x14ac:dyDescent="0.3">
      <c r="A293" s="27" t="s">
        <v>902</v>
      </c>
      <c r="B293" s="28">
        <v>26</v>
      </c>
      <c r="C293" s="28">
        <v>3</v>
      </c>
      <c r="D293" s="29" t="s">
        <v>97</v>
      </c>
      <c r="E293" s="29" t="s">
        <v>393</v>
      </c>
      <c r="F293" s="30"/>
      <c r="G293" s="30"/>
      <c r="H293" s="29" t="s">
        <v>592</v>
      </c>
      <c r="I293" s="29" t="s">
        <v>743</v>
      </c>
      <c r="J293" s="30"/>
      <c r="K293" s="32">
        <v>0.23</v>
      </c>
      <c r="L293" s="32">
        <f t="shared" si="17"/>
        <v>0.69000000000000006</v>
      </c>
      <c r="M293" s="32"/>
      <c r="N293" s="30" t="s">
        <v>922</v>
      </c>
      <c r="O293" s="33">
        <v>43018</v>
      </c>
      <c r="P293" s="33"/>
      <c r="Q293" s="33"/>
      <c r="R293" s="30"/>
      <c r="S293" s="30" t="s">
        <v>924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</row>
    <row r="294" spans="1:1858" s="9" customFormat="1" x14ac:dyDescent="0.3">
      <c r="A294" s="27" t="s">
        <v>902</v>
      </c>
      <c r="B294" s="28">
        <v>25</v>
      </c>
      <c r="C294" s="28">
        <v>3</v>
      </c>
      <c r="D294" s="29" t="s">
        <v>171</v>
      </c>
      <c r="E294" s="29" t="s">
        <v>455</v>
      </c>
      <c r="F294" s="30"/>
      <c r="G294" s="30"/>
      <c r="H294" s="29" t="s">
        <v>592</v>
      </c>
      <c r="I294" s="29" t="s">
        <v>742</v>
      </c>
      <c r="J294" s="30"/>
      <c r="K294" s="32">
        <v>0.09</v>
      </c>
      <c r="L294" s="32">
        <f t="shared" si="17"/>
        <v>0.27</v>
      </c>
      <c r="M294" s="32"/>
      <c r="N294" s="30" t="s">
        <v>922</v>
      </c>
      <c r="O294" s="33">
        <v>43018</v>
      </c>
      <c r="P294" s="33"/>
      <c r="Q294" s="33"/>
      <c r="R294" s="30"/>
      <c r="S294" s="30" t="s">
        <v>924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 x14ac:dyDescent="0.3">
      <c r="A295" s="27" t="s">
        <v>902</v>
      </c>
      <c r="B295" s="28">
        <v>24</v>
      </c>
      <c r="C295" s="28">
        <v>4</v>
      </c>
      <c r="D295" s="29" t="s">
        <v>172</v>
      </c>
      <c r="E295" s="29" t="s">
        <v>456</v>
      </c>
      <c r="F295" s="30"/>
      <c r="G295" s="30"/>
      <c r="H295" s="29" t="s">
        <v>592</v>
      </c>
      <c r="I295" s="29" t="s">
        <v>742</v>
      </c>
      <c r="J295" s="30"/>
      <c r="K295" s="32">
        <v>0.13</v>
      </c>
      <c r="L295" s="32">
        <f t="shared" si="17"/>
        <v>0.52</v>
      </c>
      <c r="M295" s="32"/>
      <c r="N295" s="30" t="s">
        <v>922</v>
      </c>
      <c r="O295" s="33">
        <v>43018</v>
      </c>
      <c r="P295" s="33"/>
      <c r="Q295" s="33"/>
      <c r="R295" s="30"/>
      <c r="S295" s="30" t="s">
        <v>924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 s="9" customFormat="1" x14ac:dyDescent="0.3">
      <c r="A296" s="27" t="s">
        <v>902</v>
      </c>
      <c r="B296" s="28">
        <v>20</v>
      </c>
      <c r="C296" s="28">
        <v>4</v>
      </c>
      <c r="D296" s="29" t="s">
        <v>173</v>
      </c>
      <c r="E296" s="29" t="s">
        <v>457</v>
      </c>
      <c r="F296" s="30"/>
      <c r="G296" s="30"/>
      <c r="H296" s="29" t="s">
        <v>592</v>
      </c>
      <c r="I296" s="29" t="s">
        <v>742</v>
      </c>
      <c r="J296" s="30"/>
      <c r="K296" s="32">
        <v>0.59</v>
      </c>
      <c r="L296" s="32">
        <f t="shared" si="17"/>
        <v>2.36</v>
      </c>
      <c r="M296" s="32"/>
      <c r="N296" s="30" t="s">
        <v>922</v>
      </c>
      <c r="O296" s="33">
        <v>43018</v>
      </c>
      <c r="P296" s="33"/>
      <c r="Q296" s="33"/>
      <c r="R296" s="30"/>
      <c r="S296" s="30" t="s">
        <v>924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</row>
    <row r="297" spans="1:1858" s="9" customFormat="1" x14ac:dyDescent="0.3">
      <c r="A297" s="27" t="s">
        <v>902</v>
      </c>
      <c r="B297" s="28">
        <v>19</v>
      </c>
      <c r="C297" s="28">
        <v>2</v>
      </c>
      <c r="D297" s="29" t="s">
        <v>174</v>
      </c>
      <c r="E297" s="29" t="s">
        <v>458</v>
      </c>
      <c r="F297" s="30"/>
      <c r="G297" s="30"/>
      <c r="H297" s="29" t="s">
        <v>592</v>
      </c>
      <c r="I297" s="29" t="s">
        <v>742</v>
      </c>
      <c r="J297" s="30"/>
      <c r="K297" s="32">
        <v>0.23</v>
      </c>
      <c r="L297" s="32">
        <f t="shared" si="17"/>
        <v>0.46</v>
      </c>
      <c r="M297" s="32"/>
      <c r="N297" s="30" t="s">
        <v>922</v>
      </c>
      <c r="O297" s="33">
        <v>43018</v>
      </c>
      <c r="P297" s="33"/>
      <c r="Q297" s="33"/>
      <c r="R297" s="30"/>
      <c r="S297" s="30" t="s">
        <v>924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</row>
    <row r="298" spans="1:1858" s="9" customFormat="1" x14ac:dyDescent="0.3">
      <c r="A298" s="27" t="s">
        <v>902</v>
      </c>
      <c r="B298" s="28">
        <v>18</v>
      </c>
      <c r="C298" s="28">
        <v>4</v>
      </c>
      <c r="D298" s="29" t="s">
        <v>175</v>
      </c>
      <c r="E298" s="29" t="s">
        <v>459</v>
      </c>
      <c r="F298" s="30"/>
      <c r="G298" s="30"/>
      <c r="H298" s="29" t="s">
        <v>592</v>
      </c>
      <c r="I298" s="29" t="s">
        <v>795</v>
      </c>
      <c r="J298" s="30"/>
      <c r="K298" s="32">
        <v>0.21</v>
      </c>
      <c r="L298" s="32">
        <f t="shared" si="17"/>
        <v>0.84</v>
      </c>
      <c r="M298" s="32"/>
      <c r="N298" s="30" t="s">
        <v>922</v>
      </c>
      <c r="O298" s="33">
        <v>43018</v>
      </c>
      <c r="P298" s="33"/>
      <c r="Q298" s="33"/>
      <c r="R298" s="30"/>
      <c r="S298" s="30" t="s">
        <v>924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</row>
    <row r="299" spans="1:1858" s="9" customFormat="1" x14ac:dyDescent="0.3">
      <c r="A299" s="27" t="s">
        <v>902</v>
      </c>
      <c r="B299" s="28">
        <v>7</v>
      </c>
      <c r="C299" s="28">
        <v>2</v>
      </c>
      <c r="D299" s="29" t="s">
        <v>176</v>
      </c>
      <c r="E299" s="29" t="s">
        <v>460</v>
      </c>
      <c r="F299" s="30"/>
      <c r="G299" s="31"/>
      <c r="H299" s="29" t="s">
        <v>592</v>
      </c>
      <c r="I299" s="29" t="s">
        <v>742</v>
      </c>
      <c r="J299" s="30"/>
      <c r="K299" s="32">
        <v>0.3</v>
      </c>
      <c r="L299" s="32">
        <f t="shared" si="17"/>
        <v>0.6</v>
      </c>
      <c r="M299" s="32"/>
      <c r="N299" s="30" t="s">
        <v>922</v>
      </c>
      <c r="O299" s="33">
        <v>43018</v>
      </c>
      <c r="P299" s="33"/>
      <c r="Q299" s="33"/>
      <c r="R299" s="30"/>
      <c r="S299" s="30" t="s">
        <v>924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</row>
    <row r="300" spans="1:1858" x14ac:dyDescent="0.3">
      <c r="A300" s="18" t="s">
        <v>902</v>
      </c>
      <c r="B300" s="19">
        <v>35</v>
      </c>
      <c r="C300" s="19">
        <v>6</v>
      </c>
      <c r="D300" s="26"/>
      <c r="E300" s="20" t="s">
        <v>461</v>
      </c>
      <c r="F300" s="21"/>
      <c r="G300" s="21"/>
      <c r="H300" s="26"/>
      <c r="I300" s="20" t="s">
        <v>801</v>
      </c>
      <c r="J300" s="21"/>
      <c r="K300" s="23"/>
      <c r="L300" s="23">
        <f t="shared" si="17"/>
        <v>0</v>
      </c>
      <c r="M300" s="23"/>
      <c r="N300" s="21"/>
      <c r="O300" s="24"/>
      <c r="P300" s="24"/>
      <c r="Q300" s="24"/>
      <c r="R300" s="21"/>
      <c r="S300" s="21"/>
    </row>
    <row r="301" spans="1:1858" s="9" customFormat="1" x14ac:dyDescent="0.3">
      <c r="A301" s="27" t="s">
        <v>902</v>
      </c>
      <c r="B301" s="28">
        <v>10</v>
      </c>
      <c r="C301" s="28">
        <v>4</v>
      </c>
      <c r="D301" s="29" t="s">
        <v>1061</v>
      </c>
      <c r="E301" s="29" t="s">
        <v>462</v>
      </c>
      <c r="F301" s="30"/>
      <c r="G301" s="30"/>
      <c r="H301" s="31" t="s">
        <v>1062</v>
      </c>
      <c r="I301" s="29" t="s">
        <v>754</v>
      </c>
      <c r="J301" s="30"/>
      <c r="K301" s="32">
        <v>0.26</v>
      </c>
      <c r="L301" s="32">
        <f t="shared" si="17"/>
        <v>1.04</v>
      </c>
      <c r="M301" s="32"/>
      <c r="N301" s="30" t="s">
        <v>922</v>
      </c>
      <c r="O301" s="33">
        <v>43019</v>
      </c>
      <c r="P301" s="33"/>
      <c r="Q301" s="33"/>
      <c r="R301" s="30"/>
      <c r="S301" s="30" t="s">
        <v>924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</row>
    <row r="302" spans="1:1858" s="9" customFormat="1" x14ac:dyDescent="0.3">
      <c r="A302" s="27" t="s">
        <v>902</v>
      </c>
      <c r="B302" s="28">
        <v>9</v>
      </c>
      <c r="C302" s="28">
        <v>4</v>
      </c>
      <c r="D302" s="29" t="s">
        <v>177</v>
      </c>
      <c r="E302" s="29" t="s">
        <v>463</v>
      </c>
      <c r="F302" s="30"/>
      <c r="G302" s="30"/>
      <c r="H302" s="31"/>
      <c r="I302" s="30"/>
      <c r="J302" s="30"/>
      <c r="K302" s="32">
        <v>0.5</v>
      </c>
      <c r="L302" s="32">
        <f t="shared" si="17"/>
        <v>2</v>
      </c>
      <c r="M302" s="32"/>
      <c r="N302" s="30" t="s">
        <v>922</v>
      </c>
      <c r="O302" s="33">
        <v>43019</v>
      </c>
      <c r="P302" s="33"/>
      <c r="Q302" s="33"/>
      <c r="R302" s="30"/>
      <c r="S302" s="30" t="s">
        <v>924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</row>
    <row r="303" spans="1:1858" x14ac:dyDescent="0.3">
      <c r="A303" s="56"/>
      <c r="B303" s="21"/>
      <c r="C303" s="21"/>
      <c r="D303" s="26"/>
      <c r="E303" s="26"/>
      <c r="F303" s="26"/>
      <c r="G303" s="21"/>
      <c r="H303" s="26"/>
      <c r="I303" s="26"/>
      <c r="J303" s="21"/>
      <c r="K303" s="23"/>
      <c r="L303" s="23"/>
      <c r="M303" s="23"/>
      <c r="N303" s="21"/>
      <c r="O303" s="24"/>
      <c r="P303" s="24"/>
      <c r="Q303" s="24"/>
      <c r="R303" s="21"/>
      <c r="S303" s="21"/>
    </row>
    <row r="304" spans="1:1858" x14ac:dyDescent="0.3">
      <c r="A304" s="56"/>
      <c r="B304" s="21"/>
      <c r="C304" s="21"/>
      <c r="D304" s="26"/>
      <c r="E304" s="26"/>
      <c r="F304" s="21"/>
      <c r="G304" s="26"/>
      <c r="H304" s="26"/>
      <c r="I304" s="26"/>
      <c r="J304" s="21"/>
      <c r="K304" s="23"/>
      <c r="L304" s="23"/>
      <c r="M304" s="23"/>
      <c r="N304" s="26"/>
      <c r="O304" s="57"/>
      <c r="P304" s="24"/>
      <c r="Q304" s="24"/>
      <c r="R304" s="21"/>
      <c r="S304" s="26"/>
    </row>
    <row r="305" spans="1:19" x14ac:dyDescent="0.3">
      <c r="A305" s="18" t="s">
        <v>945</v>
      </c>
      <c r="B305" s="19">
        <v>40</v>
      </c>
      <c r="C305" s="19">
        <v>1</v>
      </c>
      <c r="D305" s="20" t="s">
        <v>178</v>
      </c>
      <c r="E305" s="20" t="s">
        <v>464</v>
      </c>
      <c r="F305" s="26"/>
      <c r="G305" s="20" t="s">
        <v>620</v>
      </c>
      <c r="H305" s="20" t="s">
        <v>620</v>
      </c>
      <c r="I305" s="20" t="s">
        <v>747</v>
      </c>
      <c r="J305" s="21"/>
      <c r="K305" s="23">
        <v>280</v>
      </c>
      <c r="L305" s="23">
        <f t="shared" ref="L305:L339" si="18">K305*C305</f>
        <v>280</v>
      </c>
      <c r="M305" s="23"/>
      <c r="N305" s="20" t="s">
        <v>849</v>
      </c>
      <c r="O305" s="25">
        <v>42891</v>
      </c>
      <c r="P305" s="25">
        <v>42900</v>
      </c>
      <c r="Q305" s="25"/>
      <c r="R305" s="20" t="s">
        <v>872</v>
      </c>
      <c r="S305" s="20" t="s">
        <v>874</v>
      </c>
    </row>
    <row r="306" spans="1:19" ht="34.5" x14ac:dyDescent="0.3">
      <c r="A306" s="18" t="s">
        <v>945</v>
      </c>
      <c r="B306" s="19">
        <v>3</v>
      </c>
      <c r="C306" s="19">
        <v>1</v>
      </c>
      <c r="D306" s="20" t="s">
        <v>179</v>
      </c>
      <c r="E306" s="20" t="s">
        <v>465</v>
      </c>
      <c r="F306" s="20" t="s">
        <v>714</v>
      </c>
      <c r="G306" s="20" t="s">
        <v>593</v>
      </c>
      <c r="H306" s="20" t="s">
        <v>611</v>
      </c>
      <c r="I306" s="20" t="s">
        <v>751</v>
      </c>
      <c r="J306" s="21"/>
      <c r="K306" s="23">
        <v>7753.4650000000001</v>
      </c>
      <c r="L306" s="23">
        <f t="shared" si="18"/>
        <v>7753.4650000000001</v>
      </c>
      <c r="M306" s="23"/>
      <c r="N306" s="20" t="s">
        <v>843</v>
      </c>
      <c r="O306" s="25">
        <v>42874</v>
      </c>
      <c r="P306" s="24"/>
      <c r="Q306" s="24"/>
      <c r="R306" s="20" t="s">
        <v>870</v>
      </c>
      <c r="S306" s="20" t="s">
        <v>871</v>
      </c>
    </row>
    <row r="307" spans="1:19" ht="34.5" x14ac:dyDescent="0.3">
      <c r="A307" s="18" t="s">
        <v>945</v>
      </c>
      <c r="B307" s="19">
        <v>2</v>
      </c>
      <c r="C307" s="19">
        <v>1</v>
      </c>
      <c r="D307" s="20" t="s">
        <v>180</v>
      </c>
      <c r="E307" s="20" t="s">
        <v>466</v>
      </c>
      <c r="F307" s="20" t="s">
        <v>704</v>
      </c>
      <c r="G307" s="20" t="s">
        <v>593</v>
      </c>
      <c r="H307" s="20" t="s">
        <v>611</v>
      </c>
      <c r="I307" s="20" t="s">
        <v>737</v>
      </c>
      <c r="J307" s="21"/>
      <c r="K307" s="23">
        <v>7753.4650000000001</v>
      </c>
      <c r="L307" s="23">
        <f t="shared" si="18"/>
        <v>7753.4650000000001</v>
      </c>
      <c r="M307" s="23"/>
      <c r="N307" s="20" t="s">
        <v>843</v>
      </c>
      <c r="O307" s="25">
        <v>42874</v>
      </c>
      <c r="P307" s="24"/>
      <c r="Q307" s="24"/>
      <c r="R307" s="20" t="s">
        <v>870</v>
      </c>
      <c r="S307" s="20" t="s">
        <v>871</v>
      </c>
    </row>
    <row r="308" spans="1:19" x14ac:dyDescent="0.3">
      <c r="A308" s="18" t="s">
        <v>945</v>
      </c>
      <c r="B308" s="19">
        <v>6</v>
      </c>
      <c r="C308" s="19">
        <v>1</v>
      </c>
      <c r="D308" s="20" t="s">
        <v>658</v>
      </c>
      <c r="E308" s="20" t="s">
        <v>689</v>
      </c>
      <c r="F308" s="20" t="s">
        <v>711</v>
      </c>
      <c r="G308" s="20" t="s">
        <v>593</v>
      </c>
      <c r="H308" s="20" t="s">
        <v>598</v>
      </c>
      <c r="I308" s="26"/>
      <c r="J308" s="20" t="s">
        <v>831</v>
      </c>
      <c r="K308" s="23">
        <v>2670</v>
      </c>
      <c r="L308" s="23">
        <f t="shared" si="18"/>
        <v>2670</v>
      </c>
      <c r="M308" s="23"/>
      <c r="N308" s="20" t="s">
        <v>850</v>
      </c>
      <c r="O308" s="25">
        <v>42888</v>
      </c>
      <c r="P308" s="24">
        <v>42940</v>
      </c>
      <c r="Q308" s="24"/>
      <c r="R308" s="21"/>
      <c r="S308" s="20" t="s">
        <v>871</v>
      </c>
    </row>
    <row r="309" spans="1:19" x14ac:dyDescent="0.3">
      <c r="A309" s="18" t="s">
        <v>945</v>
      </c>
      <c r="B309" s="19">
        <v>29</v>
      </c>
      <c r="C309" s="19">
        <v>2</v>
      </c>
      <c r="D309" s="20" t="s">
        <v>181</v>
      </c>
      <c r="E309" s="20" t="s">
        <v>467</v>
      </c>
      <c r="F309" s="20" t="s">
        <v>705</v>
      </c>
      <c r="G309" s="20" t="s">
        <v>593</v>
      </c>
      <c r="H309" s="20" t="s">
        <v>621</v>
      </c>
      <c r="I309" s="20" t="s">
        <v>802</v>
      </c>
      <c r="J309" s="21"/>
      <c r="K309" s="23">
        <v>53.55</v>
      </c>
      <c r="L309" s="23">
        <f t="shared" si="18"/>
        <v>107.1</v>
      </c>
      <c r="M309" s="23"/>
      <c r="N309" s="20" t="s">
        <v>851</v>
      </c>
      <c r="O309" s="25">
        <v>42929</v>
      </c>
      <c r="P309" s="24"/>
      <c r="Q309" s="24"/>
      <c r="R309" s="21"/>
      <c r="S309" s="20" t="s">
        <v>871</v>
      </c>
    </row>
    <row r="310" spans="1:19" x14ac:dyDescent="0.3">
      <c r="A310" s="18" t="s">
        <v>945</v>
      </c>
      <c r="B310" s="19">
        <v>1</v>
      </c>
      <c r="C310" s="19">
        <v>1</v>
      </c>
      <c r="D310" s="20" t="s">
        <v>182</v>
      </c>
      <c r="E310" s="20" t="s">
        <v>468</v>
      </c>
      <c r="F310" s="20" t="s">
        <v>704</v>
      </c>
      <c r="G310" s="20" t="s">
        <v>593</v>
      </c>
      <c r="H310" s="20" t="s">
        <v>622</v>
      </c>
      <c r="I310" s="20" t="s">
        <v>751</v>
      </c>
      <c r="J310" s="21"/>
      <c r="K310" s="23">
        <v>3246</v>
      </c>
      <c r="L310" s="23">
        <f t="shared" si="18"/>
        <v>3246</v>
      </c>
      <c r="M310" s="23"/>
      <c r="N310" s="20" t="s">
        <v>852</v>
      </c>
      <c r="O310" s="25">
        <v>42927</v>
      </c>
      <c r="P310" s="24"/>
      <c r="Q310" s="24"/>
      <c r="R310" s="21"/>
      <c r="S310" s="20" t="s">
        <v>871</v>
      </c>
    </row>
    <row r="311" spans="1:19" x14ac:dyDescent="0.3">
      <c r="A311" s="18" t="s">
        <v>945</v>
      </c>
      <c r="B311" s="26"/>
      <c r="C311" s="19">
        <v>2</v>
      </c>
      <c r="D311" s="20" t="s">
        <v>183</v>
      </c>
      <c r="E311" s="20" t="s">
        <v>469</v>
      </c>
      <c r="F311" s="26"/>
      <c r="G311" s="20" t="s">
        <v>593</v>
      </c>
      <c r="H311" s="20" t="s">
        <v>622</v>
      </c>
      <c r="I311" s="26"/>
      <c r="J311" s="21"/>
      <c r="K311" s="23">
        <v>564</v>
      </c>
      <c r="L311" s="23">
        <f t="shared" si="18"/>
        <v>1128</v>
      </c>
      <c r="M311" s="23"/>
      <c r="N311" s="20" t="s">
        <v>852</v>
      </c>
      <c r="O311" s="25">
        <v>42927</v>
      </c>
      <c r="P311" s="24"/>
      <c r="Q311" s="24"/>
      <c r="R311" s="21"/>
      <c r="S311" s="20" t="s">
        <v>871</v>
      </c>
    </row>
    <row r="312" spans="1:19" ht="34.5" x14ac:dyDescent="0.3">
      <c r="A312" s="18" t="s">
        <v>945</v>
      </c>
      <c r="B312" s="19">
        <v>39</v>
      </c>
      <c r="C312" s="19">
        <v>1</v>
      </c>
      <c r="D312" s="20" t="s">
        <v>184</v>
      </c>
      <c r="E312" s="20" t="s">
        <v>470</v>
      </c>
      <c r="F312" s="21"/>
      <c r="G312" s="26"/>
      <c r="H312" s="20" t="s">
        <v>592</v>
      </c>
      <c r="I312" s="20" t="s">
        <v>803</v>
      </c>
      <c r="J312" s="21"/>
      <c r="K312" s="23">
        <v>2.92</v>
      </c>
      <c r="L312" s="23">
        <f t="shared" si="18"/>
        <v>2.92</v>
      </c>
      <c r="M312" s="23"/>
      <c r="N312" s="20" t="s">
        <v>847</v>
      </c>
      <c r="O312" s="25">
        <v>42885</v>
      </c>
      <c r="P312" s="25">
        <v>42886</v>
      </c>
      <c r="Q312" s="25"/>
      <c r="R312" s="20" t="s">
        <v>870</v>
      </c>
      <c r="S312" s="20" t="s">
        <v>874</v>
      </c>
    </row>
    <row r="313" spans="1:19" ht="34.5" x14ac:dyDescent="0.3">
      <c r="A313" s="18" t="s">
        <v>945</v>
      </c>
      <c r="B313" s="19">
        <v>36</v>
      </c>
      <c r="C313" s="19">
        <v>1</v>
      </c>
      <c r="D313" s="20" t="s">
        <v>185</v>
      </c>
      <c r="E313" s="20" t="s">
        <v>471</v>
      </c>
      <c r="F313" s="21"/>
      <c r="G313" s="21"/>
      <c r="H313" s="20" t="s">
        <v>592</v>
      </c>
      <c r="I313" s="20" t="s">
        <v>795</v>
      </c>
      <c r="J313" s="26"/>
      <c r="K313" s="23">
        <v>0.755</v>
      </c>
      <c r="L313" s="23">
        <f t="shared" si="18"/>
        <v>0.755</v>
      </c>
      <c r="M313" s="23"/>
      <c r="N313" s="21" t="s">
        <v>847</v>
      </c>
      <c r="O313" s="25">
        <v>42885</v>
      </c>
      <c r="P313" s="25">
        <v>42886</v>
      </c>
      <c r="Q313" s="25"/>
      <c r="R313" s="20" t="s">
        <v>870</v>
      </c>
      <c r="S313" s="20" t="s">
        <v>874</v>
      </c>
    </row>
    <row r="314" spans="1:19" ht="34.5" x14ac:dyDescent="0.3">
      <c r="A314" s="18" t="s">
        <v>945</v>
      </c>
      <c r="B314" s="19">
        <v>30</v>
      </c>
      <c r="C314" s="19">
        <v>2</v>
      </c>
      <c r="D314" s="20" t="s">
        <v>172</v>
      </c>
      <c r="E314" s="20" t="s">
        <v>472</v>
      </c>
      <c r="F314" s="21"/>
      <c r="G314" s="21"/>
      <c r="H314" s="20" t="s">
        <v>599</v>
      </c>
      <c r="I314" s="20" t="s">
        <v>746</v>
      </c>
      <c r="J314" s="21"/>
      <c r="K314" s="23">
        <v>0.13200000000000001</v>
      </c>
      <c r="L314" s="23">
        <f t="shared" si="18"/>
        <v>0.26400000000000001</v>
      </c>
      <c r="M314" s="23"/>
      <c r="N314" s="20" t="s">
        <v>847</v>
      </c>
      <c r="O314" s="25">
        <v>42885</v>
      </c>
      <c r="P314" s="25">
        <v>42886</v>
      </c>
      <c r="Q314" s="25"/>
      <c r="R314" s="20" t="s">
        <v>870</v>
      </c>
      <c r="S314" s="20" t="s">
        <v>874</v>
      </c>
    </row>
    <row r="315" spans="1:19" ht="34.5" x14ac:dyDescent="0.3">
      <c r="A315" s="18" t="s">
        <v>945</v>
      </c>
      <c r="B315" s="19">
        <v>28</v>
      </c>
      <c r="C315" s="19">
        <v>2</v>
      </c>
      <c r="D315" s="20" t="s">
        <v>186</v>
      </c>
      <c r="E315" s="20" t="s">
        <v>473</v>
      </c>
      <c r="F315" s="21"/>
      <c r="G315" s="21"/>
      <c r="H315" s="20" t="s">
        <v>592</v>
      </c>
      <c r="I315" s="20" t="s">
        <v>755</v>
      </c>
      <c r="J315" s="21"/>
      <c r="K315" s="23">
        <v>3.13</v>
      </c>
      <c r="L315" s="23">
        <f t="shared" si="18"/>
        <v>6.26</v>
      </c>
      <c r="M315" s="23"/>
      <c r="N315" s="20" t="s">
        <v>847</v>
      </c>
      <c r="O315" s="25">
        <v>42885</v>
      </c>
      <c r="P315" s="25">
        <v>42886</v>
      </c>
      <c r="Q315" s="25"/>
      <c r="R315" s="20" t="s">
        <v>870</v>
      </c>
      <c r="S315" s="20" t="s">
        <v>874</v>
      </c>
    </row>
    <row r="316" spans="1:19" ht="34.5" x14ac:dyDescent="0.3">
      <c r="A316" s="18" t="s">
        <v>945</v>
      </c>
      <c r="B316" s="19">
        <v>27</v>
      </c>
      <c r="C316" s="19">
        <v>4</v>
      </c>
      <c r="D316" s="20" t="s">
        <v>187</v>
      </c>
      <c r="E316" s="20" t="s">
        <v>474</v>
      </c>
      <c r="F316" s="21"/>
      <c r="G316" s="21"/>
      <c r="H316" s="20" t="s">
        <v>592</v>
      </c>
      <c r="I316" s="20" t="s">
        <v>789</v>
      </c>
      <c r="J316" s="21"/>
      <c r="K316" s="23">
        <v>1.91</v>
      </c>
      <c r="L316" s="23">
        <f t="shared" si="18"/>
        <v>7.64</v>
      </c>
      <c r="M316" s="23"/>
      <c r="N316" s="20" t="s">
        <v>847</v>
      </c>
      <c r="O316" s="25">
        <v>42885</v>
      </c>
      <c r="P316" s="25">
        <v>42886</v>
      </c>
      <c r="Q316" s="25"/>
      <c r="R316" s="20" t="s">
        <v>870</v>
      </c>
      <c r="S316" s="20" t="s">
        <v>874</v>
      </c>
    </row>
    <row r="317" spans="1:19" x14ac:dyDescent="0.3">
      <c r="A317" s="18" t="s">
        <v>945</v>
      </c>
      <c r="B317" s="19">
        <v>24</v>
      </c>
      <c r="C317" s="19">
        <v>4</v>
      </c>
      <c r="D317" s="20" t="s">
        <v>188</v>
      </c>
      <c r="E317" s="20" t="s">
        <v>475</v>
      </c>
      <c r="F317" s="21"/>
      <c r="G317" s="21"/>
      <c r="H317" s="20" t="s">
        <v>592</v>
      </c>
      <c r="I317" s="20" t="s">
        <v>789</v>
      </c>
      <c r="J317" s="21"/>
      <c r="K317" s="23">
        <v>2.57</v>
      </c>
      <c r="L317" s="23">
        <f t="shared" si="18"/>
        <v>10.28</v>
      </c>
      <c r="M317" s="23"/>
      <c r="N317" s="20" t="s">
        <v>847</v>
      </c>
      <c r="O317" s="25">
        <v>42885</v>
      </c>
      <c r="P317" s="25">
        <v>42887</v>
      </c>
      <c r="Q317" s="25"/>
      <c r="R317" s="21"/>
      <c r="S317" s="20" t="s">
        <v>874</v>
      </c>
    </row>
    <row r="318" spans="1:19" x14ac:dyDescent="0.3">
      <c r="A318" s="18" t="s">
        <v>945</v>
      </c>
      <c r="B318" s="26">
        <v>43</v>
      </c>
      <c r="C318" s="26">
        <v>1</v>
      </c>
      <c r="D318" s="20" t="s">
        <v>160</v>
      </c>
      <c r="E318" s="20" t="s">
        <v>348</v>
      </c>
      <c r="F318" s="21"/>
      <c r="G318" s="21"/>
      <c r="H318" s="20" t="s">
        <v>592</v>
      </c>
      <c r="I318" s="20" t="s">
        <v>761</v>
      </c>
      <c r="J318" s="21"/>
      <c r="K318" s="23">
        <v>4.2800000000000005E-2</v>
      </c>
      <c r="L318" s="23">
        <f t="shared" si="18"/>
        <v>4.2800000000000005E-2</v>
      </c>
      <c r="M318" s="23"/>
      <c r="N318" s="20" t="s">
        <v>847</v>
      </c>
      <c r="O318" s="25">
        <v>42886</v>
      </c>
      <c r="P318" s="25">
        <v>42887</v>
      </c>
      <c r="Q318" s="25"/>
      <c r="R318" s="21"/>
      <c r="S318" s="20" t="s">
        <v>874</v>
      </c>
    </row>
    <row r="319" spans="1:19" ht="34.5" x14ac:dyDescent="0.3">
      <c r="A319" s="18" t="s">
        <v>945</v>
      </c>
      <c r="B319" s="26">
        <v>42</v>
      </c>
      <c r="C319" s="26">
        <v>4</v>
      </c>
      <c r="D319" s="20" t="s">
        <v>189</v>
      </c>
      <c r="E319" s="20" t="s">
        <v>476</v>
      </c>
      <c r="F319" s="21"/>
      <c r="G319" s="21"/>
      <c r="H319" s="20" t="s">
        <v>592</v>
      </c>
      <c r="I319" s="20" t="s">
        <v>742</v>
      </c>
      <c r="J319" s="21"/>
      <c r="K319" s="23">
        <v>0.19239999999999999</v>
      </c>
      <c r="L319" s="23">
        <f t="shared" si="18"/>
        <v>0.76959999999999995</v>
      </c>
      <c r="M319" s="23"/>
      <c r="N319" s="20" t="s">
        <v>847</v>
      </c>
      <c r="O319" s="25">
        <v>42886</v>
      </c>
      <c r="P319" s="25">
        <v>42886</v>
      </c>
      <c r="Q319" s="25"/>
      <c r="R319" s="20" t="s">
        <v>870</v>
      </c>
      <c r="S319" s="20" t="s">
        <v>874</v>
      </c>
    </row>
    <row r="320" spans="1:19" x14ac:dyDescent="0.3">
      <c r="A320" s="18" t="s">
        <v>945</v>
      </c>
      <c r="B320" s="19">
        <v>35</v>
      </c>
      <c r="C320" s="19">
        <v>1</v>
      </c>
      <c r="D320" s="20" t="s">
        <v>190</v>
      </c>
      <c r="E320" s="20" t="s">
        <v>348</v>
      </c>
      <c r="F320" s="21"/>
      <c r="G320" s="21"/>
      <c r="H320" s="20" t="s">
        <v>592</v>
      </c>
      <c r="I320" s="20" t="s">
        <v>761</v>
      </c>
      <c r="J320" s="21"/>
      <c r="K320" s="23">
        <v>5.67E-2</v>
      </c>
      <c r="L320" s="23">
        <f t="shared" si="18"/>
        <v>5.67E-2</v>
      </c>
      <c r="M320" s="23"/>
      <c r="N320" s="20" t="s">
        <v>847</v>
      </c>
      <c r="O320" s="25">
        <v>42886</v>
      </c>
      <c r="P320" s="25">
        <v>42887</v>
      </c>
      <c r="Q320" s="25"/>
      <c r="R320" s="21"/>
      <c r="S320" s="20" t="s">
        <v>874</v>
      </c>
    </row>
    <row r="321" spans="1:19" x14ac:dyDescent="0.3">
      <c r="A321" s="18" t="s">
        <v>945</v>
      </c>
      <c r="B321" s="19">
        <v>34</v>
      </c>
      <c r="C321" s="19">
        <v>1</v>
      </c>
      <c r="D321" s="20" t="s">
        <v>191</v>
      </c>
      <c r="E321" s="20" t="s">
        <v>348</v>
      </c>
      <c r="F321" s="21"/>
      <c r="G321" s="21"/>
      <c r="H321" s="20" t="s">
        <v>592</v>
      </c>
      <c r="I321" s="20" t="s">
        <v>761</v>
      </c>
      <c r="J321" s="21"/>
      <c r="K321" s="23">
        <v>3.9800000000000002E-2</v>
      </c>
      <c r="L321" s="23">
        <f t="shared" si="18"/>
        <v>3.9800000000000002E-2</v>
      </c>
      <c r="M321" s="23"/>
      <c r="N321" s="20" t="s">
        <v>847</v>
      </c>
      <c r="O321" s="25">
        <v>42886</v>
      </c>
      <c r="P321" s="25">
        <v>42887</v>
      </c>
      <c r="Q321" s="25"/>
      <c r="R321" s="21"/>
      <c r="S321" s="20" t="s">
        <v>874</v>
      </c>
    </row>
    <row r="322" spans="1:19" x14ac:dyDescent="0.3">
      <c r="A322" s="18" t="s">
        <v>945</v>
      </c>
      <c r="B322" s="19">
        <v>33</v>
      </c>
      <c r="C322" s="19">
        <v>1</v>
      </c>
      <c r="D322" s="20" t="s">
        <v>161</v>
      </c>
      <c r="E322" s="20" t="s">
        <v>348</v>
      </c>
      <c r="F322" s="21"/>
      <c r="G322" s="21"/>
      <c r="H322" s="20" t="s">
        <v>592</v>
      </c>
      <c r="I322" s="20" t="s">
        <v>761</v>
      </c>
      <c r="J322" s="21"/>
      <c r="K322" s="23">
        <v>4.36E-2</v>
      </c>
      <c r="L322" s="23">
        <f t="shared" si="18"/>
        <v>4.36E-2</v>
      </c>
      <c r="M322" s="23"/>
      <c r="N322" s="20" t="s">
        <v>847</v>
      </c>
      <c r="O322" s="25">
        <v>42886</v>
      </c>
      <c r="P322" s="25">
        <v>42887</v>
      </c>
      <c r="Q322" s="25"/>
      <c r="R322" s="21"/>
      <c r="S322" s="20" t="s">
        <v>874</v>
      </c>
    </row>
    <row r="323" spans="1:19" x14ac:dyDescent="0.3">
      <c r="A323" s="18" t="s">
        <v>945</v>
      </c>
      <c r="B323" s="19">
        <v>19</v>
      </c>
      <c r="C323" s="19">
        <v>2</v>
      </c>
      <c r="D323" s="20" t="s">
        <v>192</v>
      </c>
      <c r="E323" s="20" t="s">
        <v>348</v>
      </c>
      <c r="F323" s="21"/>
      <c r="G323" s="21"/>
      <c r="H323" s="20" t="s">
        <v>592</v>
      </c>
      <c r="I323" s="20" t="s">
        <v>761</v>
      </c>
      <c r="J323" s="21"/>
      <c r="K323" s="23">
        <v>4.6600000000000003E-2</v>
      </c>
      <c r="L323" s="23">
        <f t="shared" si="18"/>
        <v>9.3200000000000005E-2</v>
      </c>
      <c r="M323" s="23"/>
      <c r="N323" s="20" t="s">
        <v>847</v>
      </c>
      <c r="O323" s="25">
        <v>42886</v>
      </c>
      <c r="P323" s="25">
        <v>42887</v>
      </c>
      <c r="Q323" s="25"/>
      <c r="R323" s="21"/>
      <c r="S323" s="20" t="s">
        <v>874</v>
      </c>
    </row>
    <row r="324" spans="1:19" x14ac:dyDescent="0.3">
      <c r="A324" s="18" t="s">
        <v>945</v>
      </c>
      <c r="B324" s="19">
        <v>5</v>
      </c>
      <c r="C324" s="19">
        <v>2</v>
      </c>
      <c r="D324" s="20" t="s">
        <v>193</v>
      </c>
      <c r="E324" s="20" t="s">
        <v>348</v>
      </c>
      <c r="F324" s="21"/>
      <c r="G324" s="21"/>
      <c r="H324" s="20" t="s">
        <v>592</v>
      </c>
      <c r="I324" s="20" t="s">
        <v>761</v>
      </c>
      <c r="J324" s="21"/>
      <c r="K324" s="23">
        <v>2.1520000000000001</v>
      </c>
      <c r="L324" s="23">
        <f t="shared" si="18"/>
        <v>4.3040000000000003</v>
      </c>
      <c r="M324" s="23"/>
      <c r="N324" s="20" t="s">
        <v>847</v>
      </c>
      <c r="O324" s="25">
        <v>42886</v>
      </c>
      <c r="P324" s="25">
        <v>42887</v>
      </c>
      <c r="Q324" s="25"/>
      <c r="R324" s="21"/>
      <c r="S324" s="20" t="s">
        <v>874</v>
      </c>
    </row>
    <row r="325" spans="1:19" x14ac:dyDescent="0.3">
      <c r="A325" s="18" t="s">
        <v>945</v>
      </c>
      <c r="B325" s="19">
        <v>4</v>
      </c>
      <c r="C325" s="19">
        <v>2</v>
      </c>
      <c r="D325" s="20" t="s">
        <v>194</v>
      </c>
      <c r="E325" s="20" t="s">
        <v>348</v>
      </c>
      <c r="F325" s="21"/>
      <c r="G325" s="21"/>
      <c r="H325" s="20" t="s">
        <v>592</v>
      </c>
      <c r="I325" s="20" t="s">
        <v>761</v>
      </c>
      <c r="J325" s="21"/>
      <c r="K325" s="23">
        <v>2.1280000000000001</v>
      </c>
      <c r="L325" s="23">
        <f t="shared" si="18"/>
        <v>4.2560000000000002</v>
      </c>
      <c r="M325" s="23"/>
      <c r="N325" s="20" t="s">
        <v>847</v>
      </c>
      <c r="O325" s="25">
        <v>42886</v>
      </c>
      <c r="P325" s="25">
        <v>42887</v>
      </c>
      <c r="Q325" s="25"/>
      <c r="R325" s="21"/>
      <c r="S325" s="20" t="s">
        <v>874</v>
      </c>
    </row>
    <row r="326" spans="1:19" x14ac:dyDescent="0.3">
      <c r="A326" s="18" t="s">
        <v>945</v>
      </c>
      <c r="B326" s="19">
        <v>38</v>
      </c>
      <c r="C326" s="19">
        <v>1</v>
      </c>
      <c r="D326" s="20" t="s">
        <v>659</v>
      </c>
      <c r="E326" s="20" t="s">
        <v>690</v>
      </c>
      <c r="F326" s="21"/>
      <c r="G326" s="20" t="s">
        <v>619</v>
      </c>
      <c r="H326" s="20" t="s">
        <v>728</v>
      </c>
      <c r="I326" s="26"/>
      <c r="J326" s="21"/>
      <c r="K326" s="23">
        <v>3.7</v>
      </c>
      <c r="L326" s="23">
        <f t="shared" si="18"/>
        <v>3.7</v>
      </c>
      <c r="M326" s="23"/>
      <c r="N326" s="20" t="s">
        <v>847</v>
      </c>
      <c r="O326" s="25">
        <v>42886</v>
      </c>
      <c r="P326" s="25">
        <v>42893</v>
      </c>
      <c r="Q326" s="25"/>
      <c r="R326" s="26"/>
      <c r="S326" s="20" t="s">
        <v>874</v>
      </c>
    </row>
    <row r="327" spans="1:19" x14ac:dyDescent="0.3">
      <c r="A327" s="18" t="s">
        <v>945</v>
      </c>
      <c r="B327" s="19">
        <v>25</v>
      </c>
      <c r="C327" s="19">
        <v>8</v>
      </c>
      <c r="D327" s="20" t="s">
        <v>158</v>
      </c>
      <c r="E327" s="20" t="s">
        <v>444</v>
      </c>
      <c r="F327" s="26"/>
      <c r="G327" s="26"/>
      <c r="H327" s="20" t="s">
        <v>623</v>
      </c>
      <c r="I327" s="20" t="s">
        <v>772</v>
      </c>
      <c r="J327" s="21"/>
      <c r="K327" s="23">
        <v>8.4500000000000006E-2</v>
      </c>
      <c r="L327" s="23">
        <f t="shared" si="18"/>
        <v>0.67600000000000005</v>
      </c>
      <c r="M327" s="23"/>
      <c r="N327" s="20" t="s">
        <v>847</v>
      </c>
      <c r="O327" s="25">
        <v>42891</v>
      </c>
      <c r="P327" s="25">
        <v>42898</v>
      </c>
      <c r="Q327" s="25"/>
      <c r="R327" s="26"/>
      <c r="S327" s="20" t="s">
        <v>874</v>
      </c>
    </row>
    <row r="328" spans="1:19" ht="34.5" x14ac:dyDescent="0.3">
      <c r="A328" s="18" t="s">
        <v>945</v>
      </c>
      <c r="B328" s="19">
        <v>26</v>
      </c>
      <c r="C328" s="19">
        <v>4</v>
      </c>
      <c r="D328" s="20" t="s">
        <v>195</v>
      </c>
      <c r="E328" s="20" t="s">
        <v>477</v>
      </c>
      <c r="F328" s="26"/>
      <c r="G328" s="26"/>
      <c r="H328" s="20" t="s">
        <v>624</v>
      </c>
      <c r="I328" s="20" t="s">
        <v>754</v>
      </c>
      <c r="J328" s="21"/>
      <c r="K328" s="23">
        <v>7.5999999999999998E-2</v>
      </c>
      <c r="L328" s="23">
        <f t="shared" si="18"/>
        <v>0.30399999999999999</v>
      </c>
      <c r="M328" s="23"/>
      <c r="N328" s="20" t="s">
        <v>847</v>
      </c>
      <c r="O328" s="25">
        <v>42891</v>
      </c>
      <c r="P328" s="25">
        <v>42898</v>
      </c>
      <c r="Q328" s="25"/>
      <c r="R328" s="26"/>
      <c r="S328" s="20" t="s">
        <v>874</v>
      </c>
    </row>
    <row r="329" spans="1:19" x14ac:dyDescent="0.3">
      <c r="A329" s="18" t="s">
        <v>945</v>
      </c>
      <c r="B329" s="19">
        <v>41</v>
      </c>
      <c r="C329" s="19">
        <v>16</v>
      </c>
      <c r="D329" s="20" t="s">
        <v>652</v>
      </c>
      <c r="E329" s="20" t="s">
        <v>691</v>
      </c>
      <c r="F329" s="21"/>
      <c r="G329" s="20" t="s">
        <v>593</v>
      </c>
      <c r="H329" s="20" t="s">
        <v>604</v>
      </c>
      <c r="I329" s="21"/>
      <c r="J329" s="21"/>
      <c r="K329" s="23">
        <v>7.5</v>
      </c>
      <c r="L329" s="23">
        <f t="shared" si="18"/>
        <v>120</v>
      </c>
      <c r="M329" s="23" t="s">
        <v>1102</v>
      </c>
      <c r="N329" s="20" t="s">
        <v>853</v>
      </c>
      <c r="O329" s="25">
        <v>42906</v>
      </c>
      <c r="P329" s="24"/>
      <c r="Q329" s="24"/>
      <c r="R329" s="21"/>
      <c r="S329" s="20" t="s">
        <v>871</v>
      </c>
    </row>
    <row r="330" spans="1:19" x14ac:dyDescent="0.3">
      <c r="A330" s="18" t="s">
        <v>945</v>
      </c>
      <c r="B330" s="19">
        <v>32</v>
      </c>
      <c r="C330" s="19">
        <v>1</v>
      </c>
      <c r="D330" s="20" t="s">
        <v>196</v>
      </c>
      <c r="E330" s="20" t="s">
        <v>478</v>
      </c>
      <c r="F330" s="21"/>
      <c r="G330" s="20" t="s">
        <v>593</v>
      </c>
      <c r="H330" s="20" t="s">
        <v>604</v>
      </c>
      <c r="I330" s="20" t="s">
        <v>757</v>
      </c>
      <c r="J330" s="21"/>
      <c r="K330" s="23">
        <v>143.1</v>
      </c>
      <c r="L330" s="23">
        <f t="shared" si="18"/>
        <v>143.1</v>
      </c>
      <c r="M330" s="23"/>
      <c r="N330" s="20" t="s">
        <v>853</v>
      </c>
      <c r="O330" s="25">
        <v>42906</v>
      </c>
      <c r="P330" s="24">
        <v>42975</v>
      </c>
      <c r="Q330" s="24"/>
      <c r="R330" s="21"/>
      <c r="S330" s="20" t="s">
        <v>871</v>
      </c>
    </row>
    <row r="331" spans="1:19" x14ac:dyDescent="0.3">
      <c r="A331" s="18" t="s">
        <v>945</v>
      </c>
      <c r="B331" s="19">
        <v>18</v>
      </c>
      <c r="C331" s="19">
        <v>1</v>
      </c>
      <c r="D331" s="20" t="s">
        <v>197</v>
      </c>
      <c r="E331" s="20" t="s">
        <v>479</v>
      </c>
      <c r="F331" s="20" t="s">
        <v>705</v>
      </c>
      <c r="G331" s="20" t="s">
        <v>593</v>
      </c>
      <c r="H331" s="20" t="s">
        <v>604</v>
      </c>
      <c r="I331" s="20" t="s">
        <v>735</v>
      </c>
      <c r="J331" s="21"/>
      <c r="K331" s="23">
        <v>74.099999999999994</v>
      </c>
      <c r="L331" s="23">
        <f t="shared" si="18"/>
        <v>74.099999999999994</v>
      </c>
      <c r="M331" s="23" t="s">
        <v>1102</v>
      </c>
      <c r="N331" s="20" t="s">
        <v>853</v>
      </c>
      <c r="O331" s="25">
        <v>42906</v>
      </c>
      <c r="P331" s="24">
        <v>42975</v>
      </c>
      <c r="Q331" s="24"/>
      <c r="R331" s="21"/>
      <c r="S331" s="20" t="s">
        <v>871</v>
      </c>
    </row>
    <row r="332" spans="1:19" x14ac:dyDescent="0.3">
      <c r="A332" s="18" t="s">
        <v>945</v>
      </c>
      <c r="B332" s="19">
        <v>17</v>
      </c>
      <c r="C332" s="19">
        <v>1</v>
      </c>
      <c r="D332" s="20" t="s">
        <v>198</v>
      </c>
      <c r="E332" s="20" t="s">
        <v>480</v>
      </c>
      <c r="F332" s="21"/>
      <c r="G332" s="20" t="s">
        <v>593</v>
      </c>
      <c r="H332" s="20" t="s">
        <v>604</v>
      </c>
      <c r="I332" s="20" t="s">
        <v>794</v>
      </c>
      <c r="J332" s="21"/>
      <c r="K332" s="23">
        <v>198.6</v>
      </c>
      <c r="L332" s="23">
        <f t="shared" si="18"/>
        <v>198.6</v>
      </c>
      <c r="M332" s="23"/>
      <c r="N332" s="20" t="s">
        <v>853</v>
      </c>
      <c r="O332" s="25">
        <v>42906</v>
      </c>
      <c r="P332" s="24">
        <v>42975</v>
      </c>
      <c r="Q332" s="24"/>
      <c r="R332" s="21"/>
      <c r="S332" s="20" t="s">
        <v>871</v>
      </c>
    </row>
    <row r="333" spans="1:19" x14ac:dyDescent="0.3">
      <c r="A333" s="18" t="s">
        <v>945</v>
      </c>
      <c r="B333" s="19">
        <v>8</v>
      </c>
      <c r="C333" s="19">
        <v>3</v>
      </c>
      <c r="D333" s="20" t="s">
        <v>199</v>
      </c>
      <c r="E333" s="20" t="s">
        <v>481</v>
      </c>
      <c r="F333" s="21"/>
      <c r="G333" s="20" t="s">
        <v>593</v>
      </c>
      <c r="H333" s="20" t="s">
        <v>604</v>
      </c>
      <c r="I333" s="20" t="s">
        <v>747</v>
      </c>
      <c r="J333" s="21"/>
      <c r="K333" s="23">
        <v>67.5</v>
      </c>
      <c r="L333" s="23">
        <f t="shared" si="18"/>
        <v>202.5</v>
      </c>
      <c r="M333" s="23"/>
      <c r="N333" s="20" t="s">
        <v>853</v>
      </c>
      <c r="O333" s="25">
        <v>42906</v>
      </c>
      <c r="P333" s="24">
        <v>42975</v>
      </c>
      <c r="Q333" s="24"/>
      <c r="R333" s="21"/>
      <c r="S333" s="20" t="s">
        <v>871</v>
      </c>
    </row>
    <row r="334" spans="1:19" ht="34.5" x14ac:dyDescent="0.3">
      <c r="A334" s="18" t="s">
        <v>945</v>
      </c>
      <c r="B334" s="19">
        <v>23</v>
      </c>
      <c r="C334" s="19">
        <v>1</v>
      </c>
      <c r="D334" s="20" t="s">
        <v>69</v>
      </c>
      <c r="E334" s="20" t="s">
        <v>482</v>
      </c>
      <c r="F334" s="26"/>
      <c r="G334" s="26"/>
      <c r="H334" s="20" t="s">
        <v>605</v>
      </c>
      <c r="I334" s="21"/>
      <c r="J334" s="26"/>
      <c r="K334" s="23">
        <v>23.04</v>
      </c>
      <c r="L334" s="23">
        <f t="shared" si="18"/>
        <v>23.04</v>
      </c>
      <c r="M334" s="23"/>
      <c r="N334" s="20" t="s">
        <v>854</v>
      </c>
      <c r="O334" s="25">
        <v>42885</v>
      </c>
      <c r="P334" s="25">
        <v>42900</v>
      </c>
      <c r="Q334" s="25"/>
      <c r="R334" s="20" t="s">
        <v>870</v>
      </c>
      <c r="S334" s="20" t="s">
        <v>874</v>
      </c>
    </row>
    <row r="335" spans="1:19" ht="34.5" x14ac:dyDescent="0.3">
      <c r="A335" s="18" t="s">
        <v>945</v>
      </c>
      <c r="B335" s="19">
        <v>22</v>
      </c>
      <c r="C335" s="19">
        <v>2</v>
      </c>
      <c r="D335" s="20" t="s">
        <v>660</v>
      </c>
      <c r="E335" s="20" t="s">
        <v>692</v>
      </c>
      <c r="F335" s="26"/>
      <c r="G335" s="26"/>
      <c r="H335" s="20" t="s">
        <v>605</v>
      </c>
      <c r="I335" s="26"/>
      <c r="J335" s="21"/>
      <c r="K335" s="23">
        <v>19.22</v>
      </c>
      <c r="L335" s="23">
        <f t="shared" si="18"/>
        <v>38.44</v>
      </c>
      <c r="M335" s="23"/>
      <c r="N335" s="20" t="s">
        <v>855</v>
      </c>
      <c r="O335" s="25">
        <v>42885</v>
      </c>
      <c r="P335" s="25">
        <v>42900</v>
      </c>
      <c r="Q335" s="25"/>
      <c r="R335" s="20" t="s">
        <v>870</v>
      </c>
      <c r="S335" s="20" t="s">
        <v>874</v>
      </c>
    </row>
    <row r="336" spans="1:19" ht="34.5" x14ac:dyDescent="0.3">
      <c r="A336" s="18" t="s">
        <v>945</v>
      </c>
      <c r="B336" s="19">
        <v>21</v>
      </c>
      <c r="C336" s="19">
        <v>1</v>
      </c>
      <c r="D336" s="20" t="s">
        <v>200</v>
      </c>
      <c r="E336" s="20" t="s">
        <v>483</v>
      </c>
      <c r="F336" s="26"/>
      <c r="G336" s="26"/>
      <c r="H336" s="20" t="s">
        <v>605</v>
      </c>
      <c r="I336" s="20" t="s">
        <v>742</v>
      </c>
      <c r="J336" s="21"/>
      <c r="K336" s="23">
        <v>27.01</v>
      </c>
      <c r="L336" s="23">
        <f t="shared" si="18"/>
        <v>27.01</v>
      </c>
      <c r="M336" s="23"/>
      <c r="N336" s="20" t="s">
        <v>856</v>
      </c>
      <c r="O336" s="25">
        <v>42885</v>
      </c>
      <c r="P336" s="25">
        <v>42900</v>
      </c>
      <c r="Q336" s="25"/>
      <c r="R336" s="20" t="s">
        <v>870</v>
      </c>
      <c r="S336" s="20" t="s">
        <v>874</v>
      </c>
    </row>
    <row r="337" spans="1:1858" ht="34.5" x14ac:dyDescent="0.3">
      <c r="A337" s="18" t="s">
        <v>945</v>
      </c>
      <c r="B337" s="19">
        <v>20</v>
      </c>
      <c r="C337" s="19">
        <v>1</v>
      </c>
      <c r="D337" s="20" t="s">
        <v>661</v>
      </c>
      <c r="E337" s="20" t="s">
        <v>693</v>
      </c>
      <c r="F337" s="26"/>
      <c r="G337" s="26"/>
      <c r="H337" s="20" t="s">
        <v>605</v>
      </c>
      <c r="I337" s="20" t="s">
        <v>742</v>
      </c>
      <c r="J337" s="21"/>
      <c r="K337" s="23">
        <v>9.0399999999999991</v>
      </c>
      <c r="L337" s="23">
        <f t="shared" si="18"/>
        <v>9.0399999999999991</v>
      </c>
      <c r="M337" s="23"/>
      <c r="N337" s="20" t="s">
        <v>855</v>
      </c>
      <c r="O337" s="25">
        <v>42885</v>
      </c>
      <c r="P337" s="25">
        <v>42900</v>
      </c>
      <c r="Q337" s="25"/>
      <c r="R337" s="20" t="s">
        <v>870</v>
      </c>
      <c r="S337" s="20" t="s">
        <v>874</v>
      </c>
    </row>
    <row r="338" spans="1:1858" ht="34.5" x14ac:dyDescent="0.3">
      <c r="A338" s="18" t="s">
        <v>945</v>
      </c>
      <c r="B338" s="19">
        <v>11</v>
      </c>
      <c r="C338" s="19">
        <v>1</v>
      </c>
      <c r="D338" s="20" t="s">
        <v>201</v>
      </c>
      <c r="E338" s="20" t="s">
        <v>484</v>
      </c>
      <c r="F338" s="21"/>
      <c r="G338" s="26"/>
      <c r="H338" s="20" t="s">
        <v>605</v>
      </c>
      <c r="I338" s="20" t="s">
        <v>804</v>
      </c>
      <c r="J338" s="21"/>
      <c r="K338" s="23">
        <v>10.66</v>
      </c>
      <c r="L338" s="23">
        <f t="shared" si="18"/>
        <v>10.66</v>
      </c>
      <c r="M338" s="23"/>
      <c r="N338" s="20" t="s">
        <v>855</v>
      </c>
      <c r="O338" s="25">
        <v>42885</v>
      </c>
      <c r="P338" s="25">
        <v>42900</v>
      </c>
      <c r="Q338" s="25"/>
      <c r="R338" s="20" t="s">
        <v>870</v>
      </c>
      <c r="S338" s="20" t="s">
        <v>874</v>
      </c>
    </row>
    <row r="339" spans="1:1858" s="5" customFormat="1" x14ac:dyDescent="0.3">
      <c r="A339" s="75" t="s">
        <v>945</v>
      </c>
      <c r="B339" s="61"/>
      <c r="C339" s="61">
        <v>1</v>
      </c>
      <c r="D339" s="77"/>
      <c r="E339" s="77" t="s">
        <v>958</v>
      </c>
      <c r="F339" s="77"/>
      <c r="G339" s="77" t="s">
        <v>593</v>
      </c>
      <c r="H339" s="77" t="s">
        <v>967</v>
      </c>
      <c r="I339" s="77"/>
      <c r="J339" s="61"/>
      <c r="K339" s="62">
        <v>525</v>
      </c>
      <c r="L339" s="62">
        <f t="shared" si="18"/>
        <v>525</v>
      </c>
      <c r="M339" s="62"/>
      <c r="N339" s="77"/>
      <c r="O339" s="89"/>
      <c r="P339" s="63"/>
      <c r="Q339" s="63"/>
      <c r="R339" s="61"/>
      <c r="S339" s="7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  <c r="AMM339" s="7"/>
      <c r="AMN339" s="7"/>
      <c r="AMO339" s="7"/>
      <c r="AMP339" s="7"/>
      <c r="AMQ339" s="7"/>
      <c r="AMR339" s="7"/>
      <c r="AMS339" s="7"/>
      <c r="AMT339" s="7"/>
      <c r="AMU339" s="7"/>
      <c r="AMV339" s="7"/>
      <c r="AMW339" s="7"/>
      <c r="AMX339" s="7"/>
      <c r="AMY339" s="7"/>
      <c r="AMZ339" s="7"/>
      <c r="ANA339" s="7"/>
      <c r="ANB339" s="7"/>
      <c r="ANC339" s="7"/>
      <c r="AND339" s="7"/>
      <c r="ANE339" s="7"/>
      <c r="ANF339" s="7"/>
      <c r="ANG339" s="7"/>
      <c r="ANH339" s="7"/>
      <c r="ANI339" s="7"/>
      <c r="ANJ339" s="7"/>
      <c r="ANK339" s="7"/>
      <c r="ANL339" s="7"/>
      <c r="ANM339" s="7"/>
      <c r="ANN339" s="7"/>
      <c r="ANO339" s="7"/>
      <c r="ANP339" s="7"/>
      <c r="ANQ339" s="7"/>
      <c r="ANR339" s="7"/>
      <c r="ANS339" s="7"/>
      <c r="ANT339" s="7"/>
      <c r="ANU339" s="7"/>
      <c r="ANV339" s="7"/>
      <c r="ANW339" s="7"/>
      <c r="ANX339" s="7"/>
      <c r="ANY339" s="7"/>
      <c r="ANZ339" s="7"/>
      <c r="AOA339" s="7"/>
      <c r="AOB339" s="7"/>
      <c r="AOC339" s="7"/>
      <c r="AOD339" s="7"/>
      <c r="AOE339" s="7"/>
      <c r="AOF339" s="7"/>
      <c r="AOG339" s="7"/>
      <c r="AOH339" s="7"/>
      <c r="AOI339" s="7"/>
      <c r="AOJ339" s="7"/>
      <c r="AOK339" s="7"/>
      <c r="AOL339" s="7"/>
      <c r="AOM339" s="7"/>
      <c r="AON339" s="7"/>
      <c r="AOO339" s="7"/>
      <c r="AOP339" s="7"/>
      <c r="AOQ339" s="7"/>
      <c r="AOR339" s="7"/>
      <c r="AOS339" s="7"/>
      <c r="AOT339" s="7"/>
      <c r="AOU339" s="7"/>
      <c r="AOV339" s="7"/>
      <c r="AOW339" s="7"/>
      <c r="AOX339" s="7"/>
      <c r="AOY339" s="7"/>
      <c r="AOZ339" s="7"/>
      <c r="APA339" s="7"/>
      <c r="APB339" s="7"/>
      <c r="APC339" s="7"/>
      <c r="APD339" s="7"/>
      <c r="APE339" s="7"/>
      <c r="APF339" s="7"/>
      <c r="APG339" s="7"/>
      <c r="APH339" s="7"/>
      <c r="API339" s="7"/>
      <c r="APJ339" s="7"/>
      <c r="APK339" s="7"/>
      <c r="APL339" s="7"/>
      <c r="APM339" s="7"/>
      <c r="APN339" s="7"/>
      <c r="APO339" s="7"/>
      <c r="APP339" s="7"/>
      <c r="APQ339" s="7"/>
      <c r="APR339" s="7"/>
      <c r="APS339" s="7"/>
      <c r="APT339" s="7"/>
      <c r="APU339" s="7"/>
      <c r="APV339" s="7"/>
      <c r="APW339" s="7"/>
      <c r="APX339" s="7"/>
      <c r="APY339" s="7"/>
      <c r="APZ339" s="7"/>
      <c r="AQA339" s="7"/>
      <c r="AQB339" s="7"/>
      <c r="AQC339" s="7"/>
      <c r="AQD339" s="7"/>
      <c r="AQE339" s="7"/>
      <c r="AQF339" s="7"/>
      <c r="AQG339" s="7"/>
      <c r="AQH339" s="7"/>
      <c r="AQI339" s="7"/>
      <c r="AQJ339" s="7"/>
      <c r="AQK339" s="7"/>
      <c r="AQL339" s="7"/>
      <c r="AQM339" s="7"/>
      <c r="AQN339" s="7"/>
      <c r="AQO339" s="7"/>
      <c r="AQP339" s="7"/>
      <c r="AQQ339" s="7"/>
      <c r="AQR339" s="7"/>
      <c r="AQS339" s="7"/>
      <c r="AQT339" s="7"/>
      <c r="AQU339" s="7"/>
      <c r="AQV339" s="7"/>
      <c r="AQW339" s="7"/>
      <c r="AQX339" s="7"/>
      <c r="AQY339" s="7"/>
      <c r="AQZ339" s="7"/>
      <c r="ARA339" s="7"/>
      <c r="ARB339" s="7"/>
      <c r="ARC339" s="7"/>
      <c r="ARD339" s="7"/>
      <c r="ARE339" s="7"/>
      <c r="ARF339" s="7"/>
      <c r="ARG339" s="7"/>
      <c r="ARH339" s="7"/>
      <c r="ARI339" s="7"/>
      <c r="ARJ339" s="7"/>
      <c r="ARK339" s="7"/>
      <c r="ARL339" s="7"/>
      <c r="ARM339" s="7"/>
      <c r="ARN339" s="7"/>
      <c r="ARO339" s="7"/>
      <c r="ARP339" s="7"/>
      <c r="ARQ339" s="7"/>
      <c r="ARR339" s="7"/>
      <c r="ARS339" s="7"/>
      <c r="ART339" s="7"/>
      <c r="ARU339" s="7"/>
      <c r="ARV339" s="7"/>
      <c r="ARW339" s="7"/>
      <c r="ARX339" s="7"/>
      <c r="ARY339" s="7"/>
      <c r="ARZ339" s="7"/>
      <c r="ASA339" s="7"/>
      <c r="ASB339" s="7"/>
      <c r="ASC339" s="7"/>
      <c r="ASD339" s="7"/>
      <c r="ASE339" s="7"/>
      <c r="ASF339" s="7"/>
      <c r="ASG339" s="7"/>
      <c r="ASH339" s="7"/>
      <c r="ASI339" s="7"/>
      <c r="ASJ339" s="7"/>
      <c r="ASK339" s="7"/>
      <c r="ASL339" s="7"/>
      <c r="ASM339" s="7"/>
      <c r="ASN339" s="7"/>
      <c r="ASO339" s="7"/>
      <c r="ASP339" s="7"/>
      <c r="ASQ339" s="7"/>
      <c r="ASR339" s="7"/>
      <c r="ASS339" s="7"/>
      <c r="AST339" s="7"/>
      <c r="ASU339" s="7"/>
      <c r="ASV339" s="7"/>
      <c r="ASW339" s="7"/>
      <c r="ASX339" s="7"/>
      <c r="ASY339" s="7"/>
      <c r="ASZ339" s="7"/>
      <c r="ATA339" s="7"/>
      <c r="ATB339" s="7"/>
      <c r="ATC339" s="7"/>
      <c r="ATD339" s="7"/>
      <c r="ATE339" s="7"/>
      <c r="ATF339" s="7"/>
      <c r="ATG339" s="7"/>
      <c r="ATH339" s="7"/>
      <c r="ATI339" s="7"/>
      <c r="ATJ339" s="7"/>
      <c r="ATK339" s="7"/>
      <c r="ATL339" s="7"/>
      <c r="ATM339" s="7"/>
      <c r="ATN339" s="7"/>
      <c r="ATO339" s="7"/>
      <c r="ATP339" s="7"/>
      <c r="ATQ339" s="7"/>
      <c r="ATR339" s="7"/>
      <c r="ATS339" s="7"/>
      <c r="ATT339" s="7"/>
      <c r="ATU339" s="7"/>
      <c r="ATV339" s="7"/>
      <c r="ATW339" s="7"/>
      <c r="ATX339" s="7"/>
      <c r="ATY339" s="7"/>
      <c r="ATZ339" s="7"/>
      <c r="AUA339" s="7"/>
      <c r="AUB339" s="7"/>
      <c r="AUC339" s="7"/>
      <c r="AUD339" s="7"/>
      <c r="AUE339" s="7"/>
      <c r="AUF339" s="7"/>
      <c r="AUG339" s="7"/>
      <c r="AUH339" s="7"/>
      <c r="AUI339" s="7"/>
      <c r="AUJ339" s="7"/>
      <c r="AUK339" s="7"/>
      <c r="AUL339" s="7"/>
      <c r="AUM339" s="7"/>
      <c r="AUN339" s="7"/>
      <c r="AUO339" s="7"/>
      <c r="AUP339" s="7"/>
      <c r="AUQ339" s="7"/>
      <c r="AUR339" s="7"/>
      <c r="AUS339" s="7"/>
      <c r="AUT339" s="7"/>
      <c r="AUU339" s="7"/>
      <c r="AUV339" s="7"/>
      <c r="AUW339" s="7"/>
      <c r="AUX339" s="7"/>
      <c r="AUY339" s="7"/>
      <c r="AUZ339" s="7"/>
      <c r="AVA339" s="7"/>
      <c r="AVB339" s="7"/>
      <c r="AVC339" s="7"/>
      <c r="AVD339" s="7"/>
      <c r="AVE339" s="7"/>
      <c r="AVF339" s="7"/>
      <c r="AVG339" s="7"/>
      <c r="AVH339" s="7"/>
      <c r="AVI339" s="7"/>
      <c r="AVJ339" s="7"/>
      <c r="AVK339" s="7"/>
      <c r="AVL339" s="7"/>
      <c r="AVM339" s="7"/>
      <c r="AVN339" s="7"/>
      <c r="AVO339" s="7"/>
      <c r="AVP339" s="7"/>
      <c r="AVQ339" s="7"/>
      <c r="AVR339" s="7"/>
      <c r="AVS339" s="7"/>
      <c r="AVT339" s="7"/>
      <c r="AVU339" s="7"/>
      <c r="AVV339" s="7"/>
      <c r="AVW339" s="7"/>
      <c r="AVX339" s="7"/>
      <c r="AVY339" s="7"/>
      <c r="AVZ339" s="7"/>
      <c r="AWA339" s="7"/>
      <c r="AWB339" s="7"/>
      <c r="AWC339" s="7"/>
      <c r="AWD339" s="7"/>
      <c r="AWE339" s="7"/>
      <c r="AWF339" s="7"/>
      <c r="AWG339" s="7"/>
      <c r="AWH339" s="7"/>
      <c r="AWI339" s="7"/>
      <c r="AWJ339" s="7"/>
      <c r="AWK339" s="7"/>
      <c r="AWL339" s="7"/>
      <c r="AWM339" s="7"/>
      <c r="AWN339" s="7"/>
      <c r="AWO339" s="7"/>
      <c r="AWP339" s="7"/>
      <c r="AWQ339" s="7"/>
      <c r="AWR339" s="7"/>
      <c r="AWS339" s="7"/>
      <c r="AWT339" s="7"/>
      <c r="AWU339" s="7"/>
      <c r="AWV339" s="7"/>
      <c r="AWW339" s="7"/>
      <c r="AWX339" s="7"/>
      <c r="AWY339" s="7"/>
      <c r="AWZ339" s="7"/>
      <c r="AXA339" s="7"/>
      <c r="AXB339" s="7"/>
      <c r="AXC339" s="7"/>
      <c r="AXD339" s="7"/>
      <c r="AXE339" s="7"/>
      <c r="AXF339" s="7"/>
      <c r="AXG339" s="7"/>
      <c r="AXH339" s="7"/>
      <c r="AXI339" s="7"/>
      <c r="AXJ339" s="7"/>
      <c r="AXK339" s="7"/>
      <c r="AXL339" s="7"/>
      <c r="AXM339" s="7"/>
      <c r="AXN339" s="7"/>
      <c r="AXO339" s="7"/>
      <c r="AXP339" s="7"/>
      <c r="AXQ339" s="7"/>
      <c r="AXR339" s="7"/>
      <c r="AXS339" s="7"/>
      <c r="AXT339" s="7"/>
      <c r="AXU339" s="7"/>
      <c r="AXV339" s="7"/>
      <c r="AXW339" s="7"/>
      <c r="AXX339" s="7"/>
      <c r="AXY339" s="7"/>
      <c r="AXZ339" s="7"/>
      <c r="AYA339" s="7"/>
      <c r="AYB339" s="7"/>
      <c r="AYC339" s="7"/>
      <c r="AYD339" s="7"/>
      <c r="AYE339" s="7"/>
      <c r="AYF339" s="7"/>
      <c r="AYG339" s="7"/>
      <c r="AYH339" s="7"/>
      <c r="AYI339" s="7"/>
      <c r="AYJ339" s="7"/>
      <c r="AYK339" s="7"/>
      <c r="AYL339" s="7"/>
      <c r="AYM339" s="7"/>
      <c r="AYN339" s="7"/>
      <c r="AYO339" s="7"/>
      <c r="AYP339" s="7"/>
      <c r="AYQ339" s="7"/>
      <c r="AYR339" s="7"/>
      <c r="AYS339" s="7"/>
      <c r="AYT339" s="7"/>
      <c r="AYU339" s="7"/>
      <c r="AYV339" s="7"/>
      <c r="AYW339" s="7"/>
      <c r="AYX339" s="7"/>
      <c r="AYY339" s="7"/>
      <c r="AYZ339" s="7"/>
      <c r="AZA339" s="7"/>
      <c r="AZB339" s="7"/>
      <c r="AZC339" s="7"/>
      <c r="AZD339" s="7"/>
      <c r="AZE339" s="7"/>
      <c r="AZF339" s="7"/>
      <c r="AZG339" s="7"/>
      <c r="AZH339" s="7"/>
      <c r="AZI339" s="7"/>
      <c r="AZJ339" s="7"/>
      <c r="AZK339" s="7"/>
      <c r="AZL339" s="7"/>
      <c r="AZM339" s="7"/>
      <c r="AZN339" s="7"/>
      <c r="AZO339" s="7"/>
      <c r="AZP339" s="7"/>
      <c r="AZQ339" s="7"/>
      <c r="AZR339" s="7"/>
      <c r="AZS339" s="7"/>
      <c r="AZT339" s="7"/>
      <c r="AZU339" s="7"/>
      <c r="AZV339" s="7"/>
      <c r="AZW339" s="7"/>
      <c r="AZX339" s="7"/>
      <c r="AZY339" s="7"/>
      <c r="AZZ339" s="7"/>
      <c r="BAA339" s="7"/>
      <c r="BAB339" s="7"/>
      <c r="BAC339" s="7"/>
      <c r="BAD339" s="7"/>
      <c r="BAE339" s="7"/>
      <c r="BAF339" s="7"/>
      <c r="BAG339" s="7"/>
      <c r="BAH339" s="7"/>
      <c r="BAI339" s="7"/>
      <c r="BAJ339" s="7"/>
      <c r="BAK339" s="7"/>
      <c r="BAL339" s="7"/>
      <c r="BAM339" s="7"/>
      <c r="BAN339" s="7"/>
      <c r="BAO339" s="7"/>
      <c r="BAP339" s="7"/>
      <c r="BAQ339" s="7"/>
      <c r="BAR339" s="7"/>
      <c r="BAS339" s="7"/>
      <c r="BAT339" s="7"/>
      <c r="BAU339" s="7"/>
      <c r="BAV339" s="7"/>
      <c r="BAW339" s="7"/>
      <c r="BAX339" s="7"/>
      <c r="BAY339" s="7"/>
      <c r="BAZ339" s="7"/>
      <c r="BBA339" s="7"/>
      <c r="BBB339" s="7"/>
      <c r="BBC339" s="7"/>
      <c r="BBD339" s="7"/>
      <c r="BBE339" s="7"/>
      <c r="BBF339" s="7"/>
      <c r="BBG339" s="7"/>
      <c r="BBH339" s="7"/>
      <c r="BBI339" s="7"/>
      <c r="BBJ339" s="7"/>
      <c r="BBK339" s="7"/>
      <c r="BBL339" s="7"/>
      <c r="BBM339" s="7"/>
      <c r="BBN339" s="7"/>
      <c r="BBO339" s="7"/>
      <c r="BBP339" s="7"/>
      <c r="BBQ339" s="7"/>
      <c r="BBR339" s="7"/>
      <c r="BBS339" s="7"/>
      <c r="BBT339" s="7"/>
      <c r="BBU339" s="7"/>
      <c r="BBV339" s="7"/>
      <c r="BBW339" s="7"/>
      <c r="BBX339" s="7"/>
      <c r="BBY339" s="7"/>
      <c r="BBZ339" s="7"/>
      <c r="BCA339" s="7"/>
      <c r="BCB339" s="7"/>
      <c r="BCC339" s="7"/>
      <c r="BCD339" s="7"/>
      <c r="BCE339" s="7"/>
      <c r="BCF339" s="7"/>
      <c r="BCG339" s="7"/>
      <c r="BCH339" s="7"/>
      <c r="BCI339" s="7"/>
      <c r="BCJ339" s="7"/>
      <c r="BCK339" s="7"/>
      <c r="BCL339" s="7"/>
      <c r="BCM339" s="7"/>
      <c r="BCN339" s="7"/>
      <c r="BCO339" s="7"/>
      <c r="BCP339" s="7"/>
      <c r="BCQ339" s="7"/>
      <c r="BCR339" s="7"/>
      <c r="BCS339" s="7"/>
      <c r="BCT339" s="7"/>
      <c r="BCU339" s="7"/>
      <c r="BCV339" s="7"/>
      <c r="BCW339" s="7"/>
      <c r="BCX339" s="7"/>
      <c r="BCY339" s="7"/>
      <c r="BCZ339" s="7"/>
      <c r="BDA339" s="7"/>
      <c r="BDB339" s="7"/>
      <c r="BDC339" s="7"/>
      <c r="BDD339" s="7"/>
      <c r="BDE339" s="7"/>
      <c r="BDF339" s="7"/>
      <c r="BDG339" s="7"/>
      <c r="BDH339" s="7"/>
      <c r="BDI339" s="7"/>
      <c r="BDJ339" s="7"/>
      <c r="BDK339" s="7"/>
      <c r="BDL339" s="7"/>
      <c r="BDM339" s="7"/>
      <c r="BDN339" s="7"/>
      <c r="BDO339" s="7"/>
      <c r="BDP339" s="7"/>
      <c r="BDQ339" s="7"/>
      <c r="BDR339" s="7"/>
      <c r="BDS339" s="7"/>
      <c r="BDT339" s="7"/>
      <c r="BDU339" s="7"/>
      <c r="BDV339" s="7"/>
      <c r="BDW339" s="7"/>
      <c r="BDX339" s="7"/>
      <c r="BDY339" s="7"/>
      <c r="BDZ339" s="7"/>
      <c r="BEA339" s="7"/>
      <c r="BEB339" s="7"/>
      <c r="BEC339" s="7"/>
      <c r="BED339" s="7"/>
      <c r="BEE339" s="7"/>
      <c r="BEF339" s="7"/>
      <c r="BEG339" s="7"/>
      <c r="BEH339" s="7"/>
      <c r="BEI339" s="7"/>
      <c r="BEJ339" s="7"/>
      <c r="BEK339" s="7"/>
      <c r="BEL339" s="7"/>
      <c r="BEM339" s="7"/>
      <c r="BEN339" s="7"/>
      <c r="BEO339" s="7"/>
      <c r="BEP339" s="7"/>
      <c r="BEQ339" s="7"/>
      <c r="BER339" s="7"/>
      <c r="BES339" s="7"/>
      <c r="BET339" s="7"/>
      <c r="BEU339" s="7"/>
      <c r="BEV339" s="7"/>
      <c r="BEW339" s="7"/>
      <c r="BEX339" s="7"/>
      <c r="BEY339" s="7"/>
      <c r="BEZ339" s="7"/>
      <c r="BFA339" s="7"/>
      <c r="BFB339" s="7"/>
      <c r="BFC339" s="7"/>
      <c r="BFD339" s="7"/>
      <c r="BFE339" s="7"/>
      <c r="BFF339" s="7"/>
      <c r="BFG339" s="7"/>
      <c r="BFH339" s="7"/>
      <c r="BFI339" s="7"/>
      <c r="BFJ339" s="7"/>
      <c r="BFK339" s="7"/>
      <c r="BFL339" s="7"/>
      <c r="BFM339" s="7"/>
      <c r="BFN339" s="7"/>
      <c r="BFO339" s="7"/>
      <c r="BFP339" s="7"/>
      <c r="BFQ339" s="7"/>
      <c r="BFR339" s="7"/>
      <c r="BFS339" s="7"/>
      <c r="BFT339" s="7"/>
      <c r="BFU339" s="7"/>
      <c r="BFV339" s="7"/>
      <c r="BFW339" s="7"/>
      <c r="BFX339" s="7"/>
      <c r="BFY339" s="7"/>
      <c r="BFZ339" s="7"/>
      <c r="BGA339" s="7"/>
      <c r="BGB339" s="7"/>
      <c r="BGC339" s="7"/>
      <c r="BGD339" s="7"/>
      <c r="BGE339" s="7"/>
      <c r="BGF339" s="7"/>
      <c r="BGG339" s="7"/>
      <c r="BGH339" s="7"/>
      <c r="BGI339" s="7"/>
      <c r="BGJ339" s="7"/>
      <c r="BGK339" s="7"/>
      <c r="BGL339" s="7"/>
      <c r="BGM339" s="7"/>
      <c r="BGN339" s="7"/>
      <c r="BGO339" s="7"/>
      <c r="BGP339" s="7"/>
      <c r="BGQ339" s="7"/>
      <c r="BGR339" s="7"/>
      <c r="BGS339" s="7"/>
      <c r="BGT339" s="7"/>
      <c r="BGU339" s="7"/>
      <c r="BGV339" s="7"/>
      <c r="BGW339" s="7"/>
      <c r="BGX339" s="7"/>
      <c r="BGY339" s="7"/>
      <c r="BGZ339" s="7"/>
      <c r="BHA339" s="7"/>
      <c r="BHB339" s="7"/>
      <c r="BHC339" s="7"/>
      <c r="BHD339" s="7"/>
      <c r="BHE339" s="7"/>
      <c r="BHF339" s="7"/>
      <c r="BHG339" s="7"/>
      <c r="BHH339" s="7"/>
      <c r="BHI339" s="7"/>
      <c r="BHJ339" s="7"/>
      <c r="BHK339" s="7"/>
      <c r="BHL339" s="7"/>
      <c r="BHM339" s="7"/>
      <c r="BHN339" s="7"/>
      <c r="BHO339" s="7"/>
      <c r="BHP339" s="7"/>
      <c r="BHQ339" s="7"/>
      <c r="BHR339" s="7"/>
      <c r="BHS339" s="7"/>
      <c r="BHT339" s="7"/>
      <c r="BHU339" s="7"/>
      <c r="BHV339" s="7"/>
      <c r="BHW339" s="7"/>
      <c r="BHX339" s="7"/>
      <c r="BHY339" s="7"/>
      <c r="BHZ339" s="7"/>
      <c r="BIA339" s="7"/>
      <c r="BIB339" s="7"/>
      <c r="BIC339" s="7"/>
      <c r="BID339" s="7"/>
      <c r="BIE339" s="7"/>
      <c r="BIF339" s="7"/>
      <c r="BIG339" s="7"/>
      <c r="BIH339" s="7"/>
      <c r="BII339" s="7"/>
      <c r="BIJ339" s="7"/>
      <c r="BIK339" s="7"/>
      <c r="BIL339" s="7"/>
      <c r="BIM339" s="7"/>
      <c r="BIN339" s="7"/>
      <c r="BIO339" s="7"/>
      <c r="BIP339" s="7"/>
      <c r="BIQ339" s="7"/>
      <c r="BIR339" s="7"/>
      <c r="BIS339" s="7"/>
      <c r="BIT339" s="7"/>
      <c r="BIU339" s="7"/>
      <c r="BIV339" s="7"/>
      <c r="BIW339" s="7"/>
      <c r="BIX339" s="7"/>
      <c r="BIY339" s="7"/>
      <c r="BIZ339" s="7"/>
      <c r="BJA339" s="7"/>
      <c r="BJB339" s="7"/>
      <c r="BJC339" s="7"/>
      <c r="BJD339" s="7"/>
      <c r="BJE339" s="7"/>
      <c r="BJF339" s="7"/>
      <c r="BJG339" s="7"/>
      <c r="BJH339" s="7"/>
      <c r="BJI339" s="7"/>
      <c r="BJJ339" s="7"/>
      <c r="BJK339" s="7"/>
      <c r="BJL339" s="7"/>
      <c r="BJM339" s="7"/>
      <c r="BJN339" s="7"/>
      <c r="BJO339" s="7"/>
      <c r="BJP339" s="7"/>
      <c r="BJQ339" s="7"/>
      <c r="BJR339" s="7"/>
      <c r="BJS339" s="7"/>
      <c r="BJT339" s="7"/>
      <c r="BJU339" s="7"/>
      <c r="BJV339" s="7"/>
      <c r="BJW339" s="7"/>
      <c r="BJX339" s="7"/>
      <c r="BJY339" s="7"/>
      <c r="BJZ339" s="7"/>
      <c r="BKA339" s="7"/>
      <c r="BKB339" s="7"/>
      <c r="BKC339" s="7"/>
      <c r="BKD339" s="7"/>
      <c r="BKE339" s="7"/>
      <c r="BKF339" s="7"/>
      <c r="BKG339" s="7"/>
      <c r="BKH339" s="7"/>
      <c r="BKI339" s="7"/>
      <c r="BKJ339" s="7"/>
      <c r="BKK339" s="7"/>
      <c r="BKL339" s="7"/>
      <c r="BKM339" s="7"/>
      <c r="BKN339" s="7"/>
      <c r="BKO339" s="7"/>
      <c r="BKP339" s="7"/>
      <c r="BKQ339" s="7"/>
      <c r="BKR339" s="7"/>
      <c r="BKS339" s="7"/>
      <c r="BKT339" s="7"/>
      <c r="BKU339" s="7"/>
      <c r="BKV339" s="7"/>
      <c r="BKW339" s="7"/>
      <c r="BKX339" s="7"/>
      <c r="BKY339" s="7"/>
      <c r="BKZ339" s="7"/>
      <c r="BLA339" s="7"/>
      <c r="BLB339" s="7"/>
      <c r="BLC339" s="7"/>
      <c r="BLD339" s="7"/>
      <c r="BLE339" s="7"/>
      <c r="BLF339" s="7"/>
      <c r="BLG339" s="7"/>
      <c r="BLH339" s="7"/>
      <c r="BLI339" s="7"/>
      <c r="BLJ339" s="7"/>
      <c r="BLK339" s="7"/>
      <c r="BLL339" s="7"/>
      <c r="BLM339" s="7"/>
      <c r="BLN339" s="7"/>
      <c r="BLO339" s="7"/>
      <c r="BLP339" s="7"/>
      <c r="BLQ339" s="7"/>
      <c r="BLR339" s="7"/>
      <c r="BLS339" s="7"/>
      <c r="BLT339" s="7"/>
      <c r="BLU339" s="7"/>
      <c r="BLV339" s="7"/>
      <c r="BLW339" s="7"/>
      <c r="BLX339" s="7"/>
      <c r="BLY339" s="7"/>
      <c r="BLZ339" s="7"/>
      <c r="BMA339" s="7"/>
      <c r="BMB339" s="7"/>
      <c r="BMC339" s="7"/>
      <c r="BMD339" s="7"/>
      <c r="BME339" s="7"/>
      <c r="BMF339" s="7"/>
      <c r="BMG339" s="7"/>
      <c r="BMH339" s="7"/>
      <c r="BMI339" s="7"/>
      <c r="BMJ339" s="7"/>
      <c r="BMK339" s="7"/>
      <c r="BML339" s="7"/>
      <c r="BMM339" s="7"/>
      <c r="BMN339" s="7"/>
      <c r="BMO339" s="7"/>
      <c r="BMP339" s="7"/>
      <c r="BMQ339" s="7"/>
      <c r="BMR339" s="7"/>
      <c r="BMS339" s="7"/>
      <c r="BMT339" s="7"/>
      <c r="BMU339" s="7"/>
      <c r="BMV339" s="7"/>
      <c r="BMW339" s="7"/>
      <c r="BMX339" s="7"/>
      <c r="BMY339" s="7"/>
      <c r="BMZ339" s="7"/>
      <c r="BNA339" s="7"/>
      <c r="BNB339" s="7"/>
      <c r="BNC339" s="7"/>
      <c r="BND339" s="7"/>
      <c r="BNE339" s="7"/>
      <c r="BNF339" s="7"/>
      <c r="BNG339" s="7"/>
      <c r="BNH339" s="7"/>
      <c r="BNI339" s="7"/>
      <c r="BNJ339" s="7"/>
      <c r="BNK339" s="7"/>
      <c r="BNL339" s="7"/>
      <c r="BNM339" s="7"/>
      <c r="BNN339" s="7"/>
      <c r="BNO339" s="7"/>
      <c r="BNP339" s="7"/>
      <c r="BNQ339" s="7"/>
      <c r="BNR339" s="7"/>
      <c r="BNS339" s="7"/>
      <c r="BNT339" s="7"/>
      <c r="BNU339" s="7"/>
      <c r="BNV339" s="7"/>
      <c r="BNW339" s="7"/>
      <c r="BNX339" s="7"/>
      <c r="BNY339" s="7"/>
      <c r="BNZ339" s="7"/>
      <c r="BOA339" s="7"/>
      <c r="BOB339" s="7"/>
      <c r="BOC339" s="7"/>
      <c r="BOD339" s="7"/>
      <c r="BOE339" s="7"/>
      <c r="BOF339" s="7"/>
      <c r="BOG339" s="7"/>
      <c r="BOH339" s="7"/>
      <c r="BOI339" s="7"/>
      <c r="BOJ339" s="7"/>
      <c r="BOK339" s="7"/>
      <c r="BOL339" s="7"/>
      <c r="BOM339" s="7"/>
      <c r="BON339" s="7"/>
      <c r="BOO339" s="7"/>
      <c r="BOP339" s="7"/>
      <c r="BOQ339" s="7"/>
      <c r="BOR339" s="7"/>
      <c r="BOS339" s="7"/>
      <c r="BOT339" s="7"/>
      <c r="BOU339" s="7"/>
      <c r="BOV339" s="7"/>
      <c r="BOW339" s="7"/>
      <c r="BOX339" s="7"/>
      <c r="BOY339" s="7"/>
      <c r="BOZ339" s="7"/>
      <c r="BPA339" s="7"/>
      <c r="BPB339" s="7"/>
      <c r="BPC339" s="7"/>
      <c r="BPD339" s="7"/>
      <c r="BPE339" s="7"/>
      <c r="BPF339" s="7"/>
      <c r="BPG339" s="7"/>
      <c r="BPH339" s="7"/>
      <c r="BPI339" s="7"/>
      <c r="BPJ339" s="7"/>
      <c r="BPK339" s="7"/>
      <c r="BPL339" s="7"/>
      <c r="BPM339" s="7"/>
      <c r="BPN339" s="7"/>
      <c r="BPO339" s="7"/>
      <c r="BPP339" s="7"/>
      <c r="BPQ339" s="7"/>
      <c r="BPR339" s="7"/>
      <c r="BPS339" s="7"/>
      <c r="BPT339" s="7"/>
      <c r="BPU339" s="7"/>
      <c r="BPV339" s="7"/>
      <c r="BPW339" s="7"/>
      <c r="BPX339" s="7"/>
      <c r="BPY339" s="7"/>
      <c r="BPZ339" s="7"/>
      <c r="BQA339" s="7"/>
      <c r="BQB339" s="7"/>
      <c r="BQC339" s="7"/>
      <c r="BQD339" s="7"/>
      <c r="BQE339" s="7"/>
      <c r="BQF339" s="7"/>
      <c r="BQG339" s="7"/>
      <c r="BQH339" s="7"/>
      <c r="BQI339" s="7"/>
      <c r="BQJ339" s="7"/>
      <c r="BQK339" s="7"/>
      <c r="BQL339" s="7"/>
      <c r="BQM339" s="7"/>
      <c r="BQN339" s="7"/>
      <c r="BQO339" s="7"/>
      <c r="BQP339" s="7"/>
      <c r="BQQ339" s="7"/>
      <c r="BQR339" s="7"/>
      <c r="BQS339" s="7"/>
      <c r="BQT339" s="7"/>
      <c r="BQU339" s="7"/>
      <c r="BQV339" s="7"/>
      <c r="BQW339" s="7"/>
      <c r="BQX339" s="7"/>
      <c r="BQY339" s="7"/>
      <c r="BQZ339" s="7"/>
      <c r="BRA339" s="7"/>
      <c r="BRB339" s="7"/>
      <c r="BRC339" s="7"/>
      <c r="BRD339" s="7"/>
      <c r="BRE339" s="7"/>
      <c r="BRF339" s="7"/>
      <c r="BRG339" s="7"/>
      <c r="BRH339" s="7"/>
      <c r="BRI339" s="7"/>
      <c r="BRJ339" s="7"/>
      <c r="BRK339" s="7"/>
      <c r="BRL339" s="7"/>
      <c r="BRM339" s="7"/>
      <c r="BRN339" s="7"/>
      <c r="BRO339" s="7"/>
      <c r="BRP339" s="7"/>
      <c r="BRQ339" s="7"/>
      <c r="BRR339" s="7"/>
      <c r="BRS339" s="7"/>
      <c r="BRT339" s="7"/>
      <c r="BRU339" s="7"/>
      <c r="BRV339" s="7"/>
      <c r="BRW339" s="7"/>
      <c r="BRX339" s="7"/>
      <c r="BRY339" s="7"/>
      <c r="BRZ339" s="7"/>
      <c r="BSA339" s="7"/>
      <c r="BSB339" s="7"/>
      <c r="BSC339" s="7"/>
      <c r="BSD339" s="7"/>
      <c r="BSE339" s="7"/>
      <c r="BSF339" s="7"/>
      <c r="BSG339" s="7"/>
      <c r="BSH339" s="7"/>
      <c r="BSI339" s="7"/>
      <c r="BSJ339" s="7"/>
      <c r="BSK339" s="7"/>
      <c r="BSL339" s="7"/>
    </row>
    <row r="340" spans="1:1858" x14ac:dyDescent="0.3">
      <c r="A340" s="109"/>
      <c r="B340" s="21"/>
      <c r="C340" s="21"/>
      <c r="D340" s="21"/>
      <c r="E340" s="21"/>
      <c r="F340" s="21"/>
      <c r="G340" s="21"/>
      <c r="H340" s="21"/>
      <c r="I340" s="21"/>
      <c r="J340" s="21"/>
      <c r="K340" s="23"/>
      <c r="L340" s="23"/>
      <c r="M340" s="23"/>
      <c r="N340" s="21"/>
      <c r="O340" s="24"/>
      <c r="P340" s="24"/>
      <c r="Q340" s="24"/>
      <c r="R340" s="21"/>
      <c r="S340" s="21"/>
    </row>
    <row r="341" spans="1:1858" x14ac:dyDescent="0.3">
      <c r="A341" s="64"/>
      <c r="B341" s="21"/>
      <c r="C341" s="21"/>
      <c r="D341" s="21"/>
      <c r="E341" s="21"/>
      <c r="F341" s="21"/>
      <c r="G341" s="21"/>
      <c r="H341" s="21"/>
      <c r="I341" s="21"/>
      <c r="J341" s="21"/>
      <c r="K341" s="23"/>
      <c r="L341" s="23"/>
      <c r="M341" s="23"/>
      <c r="N341" s="21"/>
      <c r="O341" s="24"/>
      <c r="P341" s="24"/>
      <c r="Q341" s="24"/>
      <c r="R341" s="21"/>
      <c r="S341" s="21"/>
    </row>
    <row r="342" spans="1:1858" x14ac:dyDescent="0.3">
      <c r="A342" s="18" t="s">
        <v>903</v>
      </c>
      <c r="B342" s="19">
        <v>3</v>
      </c>
      <c r="C342" s="19" t="s">
        <v>960</v>
      </c>
      <c r="D342" s="20" t="s">
        <v>202</v>
      </c>
      <c r="E342" s="20" t="s">
        <v>348</v>
      </c>
      <c r="F342" s="21"/>
      <c r="G342" s="21"/>
      <c r="H342" s="20" t="s">
        <v>592</v>
      </c>
      <c r="I342" s="20" t="s">
        <v>761</v>
      </c>
      <c r="J342" s="21" t="s">
        <v>961</v>
      </c>
      <c r="K342" s="23">
        <v>4.1299999999999996E-2</v>
      </c>
      <c r="L342" s="23">
        <f>K342*C342</f>
        <v>0.20649999999999999</v>
      </c>
      <c r="M342" s="23"/>
      <c r="N342" s="20" t="s">
        <v>847</v>
      </c>
      <c r="O342" s="25">
        <v>42886</v>
      </c>
      <c r="P342" s="25">
        <v>42887</v>
      </c>
      <c r="Q342" s="25"/>
      <c r="R342" s="26"/>
      <c r="S342" s="20" t="s">
        <v>874</v>
      </c>
    </row>
    <row r="343" spans="1:1858" x14ac:dyDescent="0.3">
      <c r="A343" s="18" t="s">
        <v>903</v>
      </c>
      <c r="B343" s="19">
        <v>2</v>
      </c>
      <c r="C343" s="19" t="s">
        <v>960</v>
      </c>
      <c r="D343" s="20" t="s">
        <v>203</v>
      </c>
      <c r="E343" s="20" t="s">
        <v>446</v>
      </c>
      <c r="F343" s="21"/>
      <c r="G343" s="21"/>
      <c r="H343" s="20" t="s">
        <v>592</v>
      </c>
      <c r="I343" s="20" t="s">
        <v>795</v>
      </c>
      <c r="J343" s="21" t="s">
        <v>961</v>
      </c>
      <c r="K343" s="23">
        <v>1</v>
      </c>
      <c r="L343" s="23">
        <f>K343*C343</f>
        <v>5</v>
      </c>
      <c r="M343" s="23"/>
      <c r="N343" s="20" t="s">
        <v>847</v>
      </c>
      <c r="O343" s="25">
        <v>42891</v>
      </c>
      <c r="P343" s="57"/>
      <c r="Q343" s="57"/>
      <c r="R343" s="26"/>
      <c r="S343" s="20" t="s">
        <v>874</v>
      </c>
    </row>
    <row r="344" spans="1:1858" x14ac:dyDescent="0.3">
      <c r="A344" s="18" t="s">
        <v>903</v>
      </c>
      <c r="B344" s="19">
        <v>1</v>
      </c>
      <c r="C344" s="19" t="s">
        <v>960</v>
      </c>
      <c r="D344" s="20" t="s">
        <v>162</v>
      </c>
      <c r="E344" s="20" t="s">
        <v>447</v>
      </c>
      <c r="F344" s="20" t="s">
        <v>705</v>
      </c>
      <c r="G344" s="20" t="s">
        <v>593</v>
      </c>
      <c r="H344" s="20" t="s">
        <v>604</v>
      </c>
      <c r="I344" s="20" t="s">
        <v>796</v>
      </c>
      <c r="J344" s="26" t="s">
        <v>961</v>
      </c>
      <c r="K344" s="23">
        <v>36</v>
      </c>
      <c r="L344" s="23">
        <f>K344*C344</f>
        <v>180</v>
      </c>
      <c r="M344" s="23" t="s">
        <v>1102</v>
      </c>
      <c r="N344" s="20" t="s">
        <v>853</v>
      </c>
      <c r="O344" s="25">
        <v>42906</v>
      </c>
      <c r="P344" s="24">
        <v>42975</v>
      </c>
      <c r="Q344" s="24"/>
      <c r="R344" s="21"/>
      <c r="S344" s="20" t="s">
        <v>871</v>
      </c>
    </row>
    <row r="345" spans="1:1858" x14ac:dyDescent="0.3">
      <c r="A345" s="56"/>
      <c r="B345" s="21"/>
      <c r="C345" s="21"/>
      <c r="D345" s="26"/>
      <c r="E345" s="26"/>
      <c r="F345" s="21"/>
      <c r="G345" s="21"/>
      <c r="H345" s="26"/>
      <c r="I345" s="21"/>
      <c r="J345" s="21"/>
      <c r="K345" s="23"/>
      <c r="L345" s="23"/>
      <c r="M345" s="23"/>
      <c r="N345" s="21"/>
      <c r="O345" s="24"/>
      <c r="P345" s="24"/>
      <c r="Q345" s="24"/>
      <c r="R345" s="21"/>
      <c r="S345" s="21"/>
    </row>
    <row r="346" spans="1:1858" x14ac:dyDescent="0.3">
      <c r="A346" s="56"/>
      <c r="B346" s="21"/>
      <c r="C346" s="21"/>
      <c r="D346" s="26"/>
      <c r="E346" s="26"/>
      <c r="F346" s="26"/>
      <c r="G346" s="26"/>
      <c r="H346" s="26"/>
      <c r="I346" s="26"/>
      <c r="J346" s="21"/>
      <c r="K346" s="23"/>
      <c r="L346" s="23"/>
      <c r="M346" s="23"/>
      <c r="N346" s="26"/>
      <c r="O346" s="57"/>
      <c r="P346" s="24"/>
      <c r="Q346" s="24"/>
      <c r="R346" s="21"/>
      <c r="S346" s="26"/>
    </row>
    <row r="347" spans="1:1858" x14ac:dyDescent="0.3">
      <c r="A347" s="18" t="s">
        <v>904</v>
      </c>
      <c r="B347" s="21">
        <v>6</v>
      </c>
      <c r="C347" s="21">
        <v>4</v>
      </c>
      <c r="D347" s="20" t="s">
        <v>204</v>
      </c>
      <c r="E347" s="20" t="s">
        <v>485</v>
      </c>
      <c r="F347" s="20" t="s">
        <v>712</v>
      </c>
      <c r="G347" s="20" t="s">
        <v>593</v>
      </c>
      <c r="H347" s="20" t="s">
        <v>598</v>
      </c>
      <c r="I347" s="20" t="s">
        <v>794</v>
      </c>
      <c r="J347" s="20" t="s">
        <v>832</v>
      </c>
      <c r="K347" s="23"/>
      <c r="L347" s="23">
        <f t="shared" ref="L347:L354" si="19">K347*C347</f>
        <v>0</v>
      </c>
      <c r="M347" s="23"/>
      <c r="N347" s="20" t="s">
        <v>850</v>
      </c>
      <c r="O347" s="25">
        <v>42888</v>
      </c>
      <c r="P347" s="24">
        <v>42940</v>
      </c>
      <c r="Q347" s="24"/>
      <c r="R347" s="21"/>
      <c r="S347" s="20" t="s">
        <v>871</v>
      </c>
    </row>
    <row r="348" spans="1:1858" x14ac:dyDescent="0.3">
      <c r="A348" s="18" t="s">
        <v>904</v>
      </c>
      <c r="B348" s="21">
        <v>5</v>
      </c>
      <c r="C348" s="21">
        <v>4</v>
      </c>
      <c r="D348" s="20" t="s">
        <v>205</v>
      </c>
      <c r="E348" s="20" t="s">
        <v>486</v>
      </c>
      <c r="F348" s="20" t="s">
        <v>704</v>
      </c>
      <c r="G348" s="20" t="s">
        <v>593</v>
      </c>
      <c r="H348" s="20" t="s">
        <v>598</v>
      </c>
      <c r="I348" s="20" t="s">
        <v>751</v>
      </c>
      <c r="J348" s="20" t="s">
        <v>833</v>
      </c>
      <c r="K348" s="23"/>
      <c r="L348" s="23">
        <f t="shared" si="19"/>
        <v>0</v>
      </c>
      <c r="M348" s="23"/>
      <c r="N348" s="20" t="s">
        <v>850</v>
      </c>
      <c r="O348" s="25">
        <v>42888</v>
      </c>
      <c r="P348" s="24">
        <v>42940</v>
      </c>
      <c r="Q348" s="24"/>
      <c r="R348" s="21"/>
      <c r="S348" s="20" t="s">
        <v>871</v>
      </c>
    </row>
    <row r="349" spans="1:1858" x14ac:dyDescent="0.3">
      <c r="A349" s="18" t="s">
        <v>904</v>
      </c>
      <c r="B349" s="26">
        <v>3</v>
      </c>
      <c r="C349" s="19">
        <v>1</v>
      </c>
      <c r="D349" s="20" t="s">
        <v>206</v>
      </c>
      <c r="E349" s="20" t="s">
        <v>487</v>
      </c>
      <c r="F349" s="21"/>
      <c r="G349" s="20" t="s">
        <v>593</v>
      </c>
      <c r="H349" s="20" t="s">
        <v>598</v>
      </c>
      <c r="I349" s="20" t="s">
        <v>751</v>
      </c>
      <c r="J349" s="21"/>
      <c r="K349" s="23"/>
      <c r="L349" s="23">
        <f t="shared" si="19"/>
        <v>0</v>
      </c>
      <c r="M349" s="23"/>
      <c r="N349" s="20" t="s">
        <v>850</v>
      </c>
      <c r="O349" s="25">
        <v>42888</v>
      </c>
      <c r="P349" s="24">
        <v>42940</v>
      </c>
      <c r="Q349" s="24"/>
      <c r="R349" s="21"/>
      <c r="S349" s="20" t="s">
        <v>871</v>
      </c>
    </row>
    <row r="350" spans="1:1858" x14ac:dyDescent="0.3">
      <c r="A350" s="18" t="s">
        <v>904</v>
      </c>
      <c r="B350" s="19">
        <v>2</v>
      </c>
      <c r="C350" s="19">
        <v>4</v>
      </c>
      <c r="D350" s="20" t="s">
        <v>207</v>
      </c>
      <c r="E350" s="20" t="s">
        <v>488</v>
      </c>
      <c r="F350" s="20" t="s">
        <v>712</v>
      </c>
      <c r="G350" s="20" t="s">
        <v>593</v>
      </c>
      <c r="H350" s="20" t="s">
        <v>598</v>
      </c>
      <c r="I350" s="20" t="s">
        <v>805</v>
      </c>
      <c r="J350" s="20" t="s">
        <v>833</v>
      </c>
      <c r="K350" s="23"/>
      <c r="L350" s="23">
        <f t="shared" si="19"/>
        <v>0</v>
      </c>
      <c r="M350" s="23"/>
      <c r="N350" s="20" t="s">
        <v>850</v>
      </c>
      <c r="O350" s="25">
        <v>42888</v>
      </c>
      <c r="P350" s="24">
        <v>42940</v>
      </c>
      <c r="Q350" s="24"/>
      <c r="R350" s="21"/>
      <c r="S350" s="20" t="s">
        <v>871</v>
      </c>
    </row>
    <row r="351" spans="1:1858" x14ac:dyDescent="0.3">
      <c r="A351" s="18" t="s">
        <v>904</v>
      </c>
      <c r="B351" s="19">
        <v>1</v>
      </c>
      <c r="C351" s="19">
        <v>4</v>
      </c>
      <c r="D351" s="20" t="s">
        <v>208</v>
      </c>
      <c r="E351" s="20" t="s">
        <v>489</v>
      </c>
      <c r="F351" s="21"/>
      <c r="G351" s="20" t="s">
        <v>593</v>
      </c>
      <c r="H351" s="20" t="s">
        <v>598</v>
      </c>
      <c r="I351" s="20" t="s">
        <v>806</v>
      </c>
      <c r="J351" s="21"/>
      <c r="K351" s="23"/>
      <c r="L351" s="23">
        <f t="shared" si="19"/>
        <v>0</v>
      </c>
      <c r="M351" s="23"/>
      <c r="N351" s="20" t="s">
        <v>850</v>
      </c>
      <c r="O351" s="25">
        <v>42888</v>
      </c>
      <c r="P351" s="24">
        <v>42940</v>
      </c>
      <c r="Q351" s="24"/>
      <c r="R351" s="21"/>
      <c r="S351" s="20" t="s">
        <v>871</v>
      </c>
    </row>
    <row r="352" spans="1:1858" x14ac:dyDescent="0.3">
      <c r="A352" s="18" t="s">
        <v>904</v>
      </c>
      <c r="B352" s="19">
        <v>7</v>
      </c>
      <c r="C352" s="19">
        <v>4</v>
      </c>
      <c r="D352" s="20" t="s">
        <v>209</v>
      </c>
      <c r="E352" s="20" t="s">
        <v>490</v>
      </c>
      <c r="F352" s="21"/>
      <c r="G352" s="21"/>
      <c r="H352" s="20" t="s">
        <v>592</v>
      </c>
      <c r="I352" s="20" t="s">
        <v>789</v>
      </c>
      <c r="J352" s="21"/>
      <c r="K352" s="23">
        <v>36.21</v>
      </c>
      <c r="L352" s="23">
        <f t="shared" si="19"/>
        <v>144.84</v>
      </c>
      <c r="M352" s="23"/>
      <c r="N352" s="20" t="s">
        <v>847</v>
      </c>
      <c r="O352" s="25">
        <v>42908</v>
      </c>
      <c r="P352" s="25">
        <v>42909</v>
      </c>
      <c r="Q352" s="25"/>
      <c r="R352" s="26"/>
      <c r="S352" s="20" t="s">
        <v>874</v>
      </c>
    </row>
    <row r="353" spans="1:19" x14ac:dyDescent="0.3">
      <c r="A353" s="18" t="s">
        <v>904</v>
      </c>
      <c r="B353" s="26">
        <v>4</v>
      </c>
      <c r="C353" s="26">
        <v>6</v>
      </c>
      <c r="D353" s="20" t="s">
        <v>33</v>
      </c>
      <c r="E353" s="20" t="s">
        <v>491</v>
      </c>
      <c r="F353" s="21"/>
      <c r="G353" s="21"/>
      <c r="H353" s="20" t="s">
        <v>592</v>
      </c>
      <c r="I353" s="20" t="s">
        <v>742</v>
      </c>
      <c r="J353" s="21"/>
      <c r="K353" s="23">
        <v>3.15</v>
      </c>
      <c r="L353" s="23">
        <f t="shared" si="19"/>
        <v>18.899999999999999</v>
      </c>
      <c r="M353" s="23"/>
      <c r="N353" s="20" t="s">
        <v>847</v>
      </c>
      <c r="O353" s="25">
        <v>42908</v>
      </c>
      <c r="P353" s="25">
        <v>42909</v>
      </c>
      <c r="Q353" s="25"/>
      <c r="R353" s="26"/>
      <c r="S353" s="20" t="s">
        <v>874</v>
      </c>
    </row>
    <row r="354" spans="1:19" x14ac:dyDescent="0.3">
      <c r="A354" s="18" t="s">
        <v>904</v>
      </c>
      <c r="B354" s="26">
        <v>8</v>
      </c>
      <c r="C354" s="26">
        <v>8</v>
      </c>
      <c r="D354" s="20" t="s">
        <v>210</v>
      </c>
      <c r="E354" s="20" t="s">
        <v>348</v>
      </c>
      <c r="F354" s="21"/>
      <c r="G354" s="21"/>
      <c r="H354" s="26"/>
      <c r="I354" s="20" t="s">
        <v>761</v>
      </c>
      <c r="J354" s="21"/>
      <c r="K354" s="23">
        <v>0.02</v>
      </c>
      <c r="L354" s="23">
        <f t="shared" si="19"/>
        <v>0.16</v>
      </c>
      <c r="M354" s="23"/>
      <c r="N354" s="20" t="s">
        <v>847</v>
      </c>
      <c r="O354" s="25">
        <v>42887</v>
      </c>
      <c r="P354" s="25">
        <v>42888</v>
      </c>
      <c r="Q354" s="25"/>
      <c r="R354" s="26"/>
      <c r="S354" s="20" t="s">
        <v>874</v>
      </c>
    </row>
    <row r="355" spans="1:19" x14ac:dyDescent="0.3">
      <c r="A355" s="56"/>
      <c r="B355" s="21"/>
      <c r="C355" s="21"/>
      <c r="D355" s="26"/>
      <c r="E355" s="26"/>
      <c r="F355" s="21"/>
      <c r="G355" s="26"/>
      <c r="H355" s="26"/>
      <c r="I355" s="26"/>
      <c r="J355" s="21"/>
      <c r="K355" s="23"/>
      <c r="L355" s="23"/>
      <c r="M355" s="23"/>
      <c r="N355" s="26"/>
      <c r="O355" s="57"/>
      <c r="P355" s="24"/>
      <c r="Q355" s="24"/>
      <c r="R355" s="21"/>
      <c r="S355" s="26"/>
    </row>
    <row r="356" spans="1:19" x14ac:dyDescent="0.3">
      <c r="A356" s="56"/>
      <c r="B356" s="21"/>
      <c r="C356" s="21"/>
      <c r="D356" s="26"/>
      <c r="E356" s="26"/>
      <c r="F356" s="21"/>
      <c r="G356" s="21"/>
      <c r="H356" s="26"/>
      <c r="I356" s="26"/>
      <c r="J356" s="21"/>
      <c r="K356" s="23"/>
      <c r="L356" s="23"/>
      <c r="M356" s="23"/>
      <c r="N356" s="21"/>
      <c r="O356" s="24"/>
      <c r="P356" s="24"/>
      <c r="Q356" s="24"/>
      <c r="R356" s="21"/>
      <c r="S356" s="21"/>
    </row>
    <row r="357" spans="1:19" x14ac:dyDescent="0.3">
      <c r="A357" s="18" t="s">
        <v>905</v>
      </c>
      <c r="B357" s="19">
        <v>7</v>
      </c>
      <c r="C357" s="19">
        <v>1</v>
      </c>
      <c r="D357" s="20" t="s">
        <v>662</v>
      </c>
      <c r="E357" s="20" t="s">
        <v>694</v>
      </c>
      <c r="F357" s="21"/>
      <c r="G357" s="20" t="s">
        <v>625</v>
      </c>
      <c r="H357" s="20" t="s">
        <v>729</v>
      </c>
      <c r="I357" s="26"/>
      <c r="J357" s="20" t="s">
        <v>834</v>
      </c>
      <c r="K357" s="23">
        <v>175.35</v>
      </c>
      <c r="L357" s="23">
        <f t="shared" ref="L357:L376" si="20">K357*C357</f>
        <v>175.35</v>
      </c>
      <c r="M357" s="23"/>
      <c r="N357" s="20" t="s">
        <v>847</v>
      </c>
      <c r="O357" s="25">
        <v>42893</v>
      </c>
      <c r="P357" s="25">
        <v>42899</v>
      </c>
      <c r="Q357" s="25"/>
      <c r="R357" s="21"/>
      <c r="S357" s="20" t="s">
        <v>874</v>
      </c>
    </row>
    <row r="358" spans="1:19" x14ac:dyDescent="0.3">
      <c r="A358" s="18" t="s">
        <v>905</v>
      </c>
      <c r="B358" s="21">
        <v>6</v>
      </c>
      <c r="C358" s="21">
        <v>1</v>
      </c>
      <c r="D358" s="20" t="s">
        <v>211</v>
      </c>
      <c r="E358" s="20" t="s">
        <v>492</v>
      </c>
      <c r="F358" s="21"/>
      <c r="G358" s="21"/>
      <c r="H358" s="20" t="s">
        <v>626</v>
      </c>
      <c r="I358" s="26"/>
      <c r="J358" s="21"/>
      <c r="K358" s="23">
        <v>398.8</v>
      </c>
      <c r="L358" s="23">
        <f t="shared" si="20"/>
        <v>398.8</v>
      </c>
      <c r="M358" s="23"/>
      <c r="N358" s="20" t="s">
        <v>857</v>
      </c>
      <c r="O358" s="25">
        <v>42912</v>
      </c>
      <c r="P358" s="57">
        <v>42923</v>
      </c>
      <c r="Q358" s="57"/>
      <c r="R358" s="21"/>
      <c r="S358" s="20" t="s">
        <v>874</v>
      </c>
    </row>
    <row r="359" spans="1:19" x14ac:dyDescent="0.3">
      <c r="A359" s="18" t="s">
        <v>905</v>
      </c>
      <c r="B359" s="26">
        <v>15</v>
      </c>
      <c r="C359" s="26">
        <v>1</v>
      </c>
      <c r="D359" s="20" t="s">
        <v>212</v>
      </c>
      <c r="E359" s="20" t="s">
        <v>493</v>
      </c>
      <c r="F359" s="20" t="s">
        <v>705</v>
      </c>
      <c r="G359" s="21"/>
      <c r="H359" s="20" t="s">
        <v>593</v>
      </c>
      <c r="I359" s="20" t="s">
        <v>779</v>
      </c>
      <c r="J359" s="21"/>
      <c r="K359" s="23"/>
      <c r="L359" s="23">
        <f t="shared" si="20"/>
        <v>0</v>
      </c>
      <c r="M359" s="23"/>
      <c r="N359" s="21"/>
      <c r="O359" s="24"/>
      <c r="P359" s="24"/>
      <c r="Q359" s="24"/>
      <c r="R359" s="21"/>
      <c r="S359" s="21" t="s">
        <v>871</v>
      </c>
    </row>
    <row r="360" spans="1:19" x14ac:dyDescent="0.3">
      <c r="A360" s="18" t="s">
        <v>905</v>
      </c>
      <c r="B360" s="19">
        <v>9</v>
      </c>
      <c r="C360" s="19">
        <v>1</v>
      </c>
      <c r="D360" s="20" t="s">
        <v>663</v>
      </c>
      <c r="E360" s="20" t="s">
        <v>695</v>
      </c>
      <c r="F360" s="21"/>
      <c r="G360" s="21"/>
      <c r="H360" s="20" t="s">
        <v>593</v>
      </c>
      <c r="I360" s="21"/>
      <c r="J360" s="21"/>
      <c r="K360" s="23">
        <v>1841.9237000000001</v>
      </c>
      <c r="L360" s="23">
        <f t="shared" si="20"/>
        <v>1841.9237000000001</v>
      </c>
      <c r="M360" s="23"/>
      <c r="N360" s="21"/>
      <c r="O360" s="24"/>
      <c r="P360" s="24"/>
      <c r="Q360" s="24"/>
      <c r="R360" s="21"/>
      <c r="S360" s="21"/>
    </row>
    <row r="361" spans="1:19" x14ac:dyDescent="0.3">
      <c r="A361" s="18" t="s">
        <v>905</v>
      </c>
      <c r="B361" s="21">
        <v>2</v>
      </c>
      <c r="C361" s="19">
        <v>1</v>
      </c>
      <c r="D361" s="20" t="s">
        <v>664</v>
      </c>
      <c r="E361" s="20" t="s">
        <v>696</v>
      </c>
      <c r="F361" s="21"/>
      <c r="G361" s="21"/>
      <c r="H361" s="20" t="s">
        <v>593</v>
      </c>
      <c r="I361" s="21"/>
      <c r="J361" s="21"/>
      <c r="K361" s="23">
        <v>3073.5493999999994</v>
      </c>
      <c r="L361" s="23">
        <f t="shared" si="20"/>
        <v>3073.5493999999994</v>
      </c>
      <c r="M361" s="23"/>
      <c r="N361" s="21"/>
      <c r="O361" s="24"/>
      <c r="P361" s="24"/>
      <c r="Q361" s="24"/>
      <c r="R361" s="21"/>
      <c r="S361" s="21"/>
    </row>
    <row r="362" spans="1:19" x14ac:dyDescent="0.3">
      <c r="A362" s="35" t="s">
        <v>905</v>
      </c>
      <c r="B362" s="26">
        <v>1</v>
      </c>
      <c r="C362" s="19">
        <v>1</v>
      </c>
      <c r="D362" s="20" t="s">
        <v>213</v>
      </c>
      <c r="E362" s="20" t="s">
        <v>494</v>
      </c>
      <c r="F362" s="20" t="s">
        <v>705</v>
      </c>
      <c r="G362" s="20" t="s">
        <v>593</v>
      </c>
      <c r="H362" s="20" t="s">
        <v>627</v>
      </c>
      <c r="I362" s="20" t="s">
        <v>807</v>
      </c>
      <c r="J362" s="21"/>
      <c r="K362" s="23">
        <v>236.38</v>
      </c>
      <c r="L362" s="23">
        <f t="shared" si="20"/>
        <v>236.38</v>
      </c>
      <c r="M362" s="23" t="s">
        <v>1102</v>
      </c>
      <c r="N362" s="20" t="s">
        <v>858</v>
      </c>
      <c r="O362" s="25">
        <v>42928</v>
      </c>
      <c r="P362" s="24">
        <v>42940</v>
      </c>
      <c r="Q362" s="24"/>
      <c r="R362" s="21"/>
      <c r="S362" s="20" t="s">
        <v>871</v>
      </c>
    </row>
    <row r="363" spans="1:19" x14ac:dyDescent="0.3">
      <c r="A363" s="18" t="s">
        <v>905</v>
      </c>
      <c r="B363" s="19">
        <v>14</v>
      </c>
      <c r="C363" s="19">
        <v>2</v>
      </c>
      <c r="D363" s="20" t="s">
        <v>214</v>
      </c>
      <c r="E363" s="20" t="s">
        <v>495</v>
      </c>
      <c r="F363" s="21"/>
      <c r="G363" s="21"/>
      <c r="H363" s="20" t="s">
        <v>592</v>
      </c>
      <c r="I363" s="20" t="s">
        <v>742</v>
      </c>
      <c r="J363" s="21"/>
      <c r="K363" s="23">
        <v>7.2900000000000006E-2</v>
      </c>
      <c r="L363" s="23">
        <f t="shared" si="20"/>
        <v>0.14580000000000001</v>
      </c>
      <c r="M363" s="23"/>
      <c r="N363" s="20" t="s">
        <v>847</v>
      </c>
      <c r="O363" s="25">
        <v>42893</v>
      </c>
      <c r="P363" s="25">
        <v>42895</v>
      </c>
      <c r="Q363" s="25"/>
      <c r="R363" s="26"/>
      <c r="S363" s="20" t="s">
        <v>874</v>
      </c>
    </row>
    <row r="364" spans="1:19" x14ac:dyDescent="0.3">
      <c r="A364" s="18" t="s">
        <v>905</v>
      </c>
      <c r="B364" s="26">
        <v>19</v>
      </c>
      <c r="C364" s="19">
        <v>4</v>
      </c>
      <c r="D364" s="20" t="s">
        <v>1082</v>
      </c>
      <c r="E364" s="20" t="s">
        <v>1081</v>
      </c>
      <c r="F364" s="21"/>
      <c r="G364" s="21"/>
      <c r="H364" s="20" t="s">
        <v>592</v>
      </c>
      <c r="I364" s="20" t="s">
        <v>742</v>
      </c>
      <c r="J364" s="21"/>
      <c r="K364" s="23">
        <v>0.33520000000000005</v>
      </c>
      <c r="L364" s="23">
        <f t="shared" si="20"/>
        <v>1.3408000000000002</v>
      </c>
      <c r="M364" s="23"/>
      <c r="N364" s="20" t="s">
        <v>847</v>
      </c>
      <c r="O364" s="25">
        <v>42893</v>
      </c>
      <c r="P364" s="25">
        <v>42895</v>
      </c>
      <c r="Q364" s="25"/>
      <c r="R364" s="21"/>
      <c r="S364" s="20" t="s">
        <v>874</v>
      </c>
    </row>
    <row r="365" spans="1:19" x14ac:dyDescent="0.3">
      <c r="A365" s="18" t="s">
        <v>905</v>
      </c>
      <c r="B365" s="19">
        <v>18</v>
      </c>
      <c r="C365" s="19">
        <v>2</v>
      </c>
      <c r="D365" s="20" t="s">
        <v>172</v>
      </c>
      <c r="E365" s="20" t="s">
        <v>456</v>
      </c>
      <c r="F365" s="21"/>
      <c r="G365" s="21"/>
      <c r="H365" s="20" t="s">
        <v>592</v>
      </c>
      <c r="I365" s="20" t="s">
        <v>742</v>
      </c>
      <c r="J365" s="21"/>
      <c r="K365" s="23">
        <v>0.13200000000000001</v>
      </c>
      <c r="L365" s="23">
        <f t="shared" si="20"/>
        <v>0.26400000000000001</v>
      </c>
      <c r="M365" s="23"/>
      <c r="N365" s="20" t="s">
        <v>847</v>
      </c>
      <c r="O365" s="25">
        <v>42893</v>
      </c>
      <c r="P365" s="25">
        <v>42895</v>
      </c>
      <c r="Q365" s="25"/>
      <c r="R365" s="21"/>
      <c r="S365" s="20" t="s">
        <v>874</v>
      </c>
    </row>
    <row r="366" spans="1:19" x14ac:dyDescent="0.3">
      <c r="A366" s="18" t="s">
        <v>905</v>
      </c>
      <c r="B366" s="19">
        <v>20</v>
      </c>
      <c r="C366" s="19">
        <v>6</v>
      </c>
      <c r="D366" s="20" t="s">
        <v>33</v>
      </c>
      <c r="E366" s="20" t="s">
        <v>496</v>
      </c>
      <c r="F366" s="21"/>
      <c r="G366" s="21"/>
      <c r="H366" s="20" t="s">
        <v>592</v>
      </c>
      <c r="I366" s="20" t="s">
        <v>742</v>
      </c>
      <c r="J366" s="21"/>
      <c r="K366" s="23">
        <v>0.126</v>
      </c>
      <c r="L366" s="23">
        <f t="shared" si="20"/>
        <v>0.75600000000000001</v>
      </c>
      <c r="M366" s="23"/>
      <c r="N366" s="20" t="s">
        <v>847</v>
      </c>
      <c r="O366" s="25">
        <v>42893</v>
      </c>
      <c r="P366" s="25">
        <v>42895</v>
      </c>
      <c r="Q366" s="25"/>
      <c r="R366" s="21"/>
      <c r="S366" s="20" t="s">
        <v>874</v>
      </c>
    </row>
    <row r="367" spans="1:19" x14ac:dyDescent="0.3">
      <c r="A367" s="18" t="s">
        <v>905</v>
      </c>
      <c r="B367" s="19">
        <v>13</v>
      </c>
      <c r="C367" s="19">
        <v>2</v>
      </c>
      <c r="D367" s="20" t="s">
        <v>163</v>
      </c>
      <c r="E367" s="20" t="s">
        <v>497</v>
      </c>
      <c r="F367" s="21"/>
      <c r="G367" s="21"/>
      <c r="H367" s="20" t="s">
        <v>592</v>
      </c>
      <c r="I367" s="20" t="s">
        <v>742</v>
      </c>
      <c r="J367" s="21"/>
      <c r="K367" s="23">
        <v>0.1704</v>
      </c>
      <c r="L367" s="23">
        <f t="shared" si="20"/>
        <v>0.34079999999999999</v>
      </c>
      <c r="M367" s="23"/>
      <c r="N367" s="20" t="s">
        <v>847</v>
      </c>
      <c r="O367" s="25">
        <v>42893</v>
      </c>
      <c r="P367" s="25">
        <v>42895</v>
      </c>
      <c r="Q367" s="25"/>
      <c r="R367" s="21"/>
      <c r="S367" s="20" t="s">
        <v>874</v>
      </c>
    </row>
    <row r="368" spans="1:19" ht="34.5" x14ac:dyDescent="0.3">
      <c r="A368" s="18" t="s">
        <v>905</v>
      </c>
      <c r="B368" s="19">
        <v>5</v>
      </c>
      <c r="C368" s="19">
        <v>1</v>
      </c>
      <c r="D368" s="20" t="s">
        <v>665</v>
      </c>
      <c r="E368" s="20" t="s">
        <v>697</v>
      </c>
      <c r="F368" s="21"/>
      <c r="G368" s="21" t="s">
        <v>946</v>
      </c>
      <c r="H368" s="20" t="s">
        <v>730</v>
      </c>
      <c r="I368" s="21"/>
      <c r="J368" s="20" t="s">
        <v>963</v>
      </c>
      <c r="K368" s="23">
        <v>143</v>
      </c>
      <c r="L368" s="23">
        <f t="shared" si="20"/>
        <v>143</v>
      </c>
      <c r="M368" s="23"/>
      <c r="N368" s="21" t="s">
        <v>922</v>
      </c>
      <c r="O368" s="24">
        <v>42977</v>
      </c>
      <c r="P368" s="24">
        <v>42952</v>
      </c>
      <c r="Q368" s="24"/>
      <c r="R368" s="21"/>
      <c r="S368" s="21" t="s">
        <v>923</v>
      </c>
    </row>
    <row r="369" spans="1:19" x14ac:dyDescent="0.3">
      <c r="A369" s="18" t="s">
        <v>905</v>
      </c>
      <c r="B369" s="19">
        <v>12</v>
      </c>
      <c r="C369" s="19">
        <v>1</v>
      </c>
      <c r="D369" s="20" t="s">
        <v>215</v>
      </c>
      <c r="E369" s="20" t="s">
        <v>498</v>
      </c>
      <c r="F369" s="21"/>
      <c r="G369" s="21"/>
      <c r="H369" s="20" t="s">
        <v>605</v>
      </c>
      <c r="I369" s="20" t="s">
        <v>746</v>
      </c>
      <c r="J369" s="21"/>
      <c r="K369" s="23">
        <v>1.1240000000000001</v>
      </c>
      <c r="L369" s="23">
        <f t="shared" si="20"/>
        <v>1.1240000000000001</v>
      </c>
      <c r="M369" s="23"/>
      <c r="N369" s="20" t="s">
        <v>841</v>
      </c>
      <c r="O369" s="25">
        <v>42894</v>
      </c>
      <c r="P369" s="25">
        <v>42898</v>
      </c>
      <c r="Q369" s="25"/>
      <c r="R369" s="21"/>
      <c r="S369" s="20" t="s">
        <v>874</v>
      </c>
    </row>
    <row r="370" spans="1:19" x14ac:dyDescent="0.3">
      <c r="A370" s="18" t="s">
        <v>905</v>
      </c>
      <c r="B370" s="19">
        <v>11</v>
      </c>
      <c r="C370" s="19">
        <v>1</v>
      </c>
      <c r="D370" s="20" t="s">
        <v>216</v>
      </c>
      <c r="E370" s="20" t="s">
        <v>499</v>
      </c>
      <c r="F370" s="21"/>
      <c r="G370" s="21"/>
      <c r="H370" s="20" t="s">
        <v>605</v>
      </c>
      <c r="I370" s="20" t="s">
        <v>743</v>
      </c>
      <c r="J370" s="21"/>
      <c r="K370" s="23">
        <v>8.18</v>
      </c>
      <c r="L370" s="23">
        <f t="shared" si="20"/>
        <v>8.18</v>
      </c>
      <c r="M370" s="23"/>
      <c r="N370" s="20" t="s">
        <v>841</v>
      </c>
      <c r="O370" s="25">
        <v>42894</v>
      </c>
      <c r="P370" s="25">
        <v>42898</v>
      </c>
      <c r="Q370" s="25"/>
      <c r="R370" s="21"/>
      <c r="S370" s="21"/>
    </row>
    <row r="371" spans="1:19" x14ac:dyDescent="0.3">
      <c r="A371" s="18" t="s">
        <v>905</v>
      </c>
      <c r="B371" s="19">
        <v>10</v>
      </c>
      <c r="C371" s="19">
        <v>1</v>
      </c>
      <c r="D371" s="20" t="s">
        <v>215</v>
      </c>
      <c r="E371" s="20" t="s">
        <v>500</v>
      </c>
      <c r="F371" s="21"/>
      <c r="G371" s="21"/>
      <c r="H371" s="20" t="s">
        <v>605</v>
      </c>
      <c r="I371" s="20" t="s">
        <v>746</v>
      </c>
      <c r="J371" s="21"/>
      <c r="K371" s="23">
        <v>1.1240000000000001</v>
      </c>
      <c r="L371" s="23">
        <f t="shared" si="20"/>
        <v>1.1240000000000001</v>
      </c>
      <c r="M371" s="23"/>
      <c r="N371" s="20" t="s">
        <v>841</v>
      </c>
      <c r="O371" s="25">
        <v>42894</v>
      </c>
      <c r="P371" s="25">
        <v>42898</v>
      </c>
      <c r="Q371" s="25"/>
      <c r="R371" s="21"/>
      <c r="S371" s="20" t="s">
        <v>874</v>
      </c>
    </row>
    <row r="372" spans="1:19" x14ac:dyDescent="0.3">
      <c r="A372" s="18" t="s">
        <v>905</v>
      </c>
      <c r="B372" s="19">
        <v>8</v>
      </c>
      <c r="C372" s="19">
        <v>1</v>
      </c>
      <c r="D372" s="20" t="s">
        <v>215</v>
      </c>
      <c r="E372" s="20" t="s">
        <v>501</v>
      </c>
      <c r="F372" s="21"/>
      <c r="G372" s="26"/>
      <c r="H372" s="20" t="s">
        <v>605</v>
      </c>
      <c r="I372" s="21"/>
      <c r="J372" s="21"/>
      <c r="K372" s="23">
        <v>1.1240000000000001</v>
      </c>
      <c r="L372" s="23">
        <f t="shared" si="20"/>
        <v>1.1240000000000001</v>
      </c>
      <c r="M372" s="23"/>
      <c r="N372" s="20" t="s">
        <v>841</v>
      </c>
      <c r="O372" s="25">
        <v>42894</v>
      </c>
      <c r="P372" s="25">
        <v>42898</v>
      </c>
      <c r="Q372" s="25"/>
      <c r="R372" s="21"/>
      <c r="S372" s="20" t="s">
        <v>874</v>
      </c>
    </row>
    <row r="373" spans="1:19" ht="34.5" x14ac:dyDescent="0.3">
      <c r="A373" s="18" t="s">
        <v>905</v>
      </c>
      <c r="B373" s="19">
        <v>4</v>
      </c>
      <c r="C373" s="19">
        <v>1</v>
      </c>
      <c r="D373" s="20" t="s">
        <v>666</v>
      </c>
      <c r="E373" s="20" t="s">
        <v>698</v>
      </c>
      <c r="F373" s="21"/>
      <c r="G373" s="21"/>
      <c r="H373" s="20" t="s">
        <v>605</v>
      </c>
      <c r="I373" s="20" t="s">
        <v>746</v>
      </c>
      <c r="J373" s="21"/>
      <c r="K373" s="23">
        <v>9.5299999999999994</v>
      </c>
      <c r="L373" s="23">
        <f t="shared" si="20"/>
        <v>9.5299999999999994</v>
      </c>
      <c r="M373" s="23"/>
      <c r="N373" s="20" t="s">
        <v>841</v>
      </c>
      <c r="O373" s="25">
        <v>42894</v>
      </c>
      <c r="P373" s="25">
        <v>42898</v>
      </c>
      <c r="Q373" s="25"/>
      <c r="R373" s="21"/>
      <c r="S373" s="20" t="s">
        <v>874</v>
      </c>
    </row>
    <row r="374" spans="1:19" x14ac:dyDescent="0.3">
      <c r="A374" s="18" t="s">
        <v>905</v>
      </c>
      <c r="B374" s="19">
        <v>3</v>
      </c>
      <c r="C374" s="19">
        <v>1</v>
      </c>
      <c r="D374" s="20" t="s">
        <v>217</v>
      </c>
      <c r="E374" s="20" t="s">
        <v>502</v>
      </c>
      <c r="F374" s="21"/>
      <c r="G374" s="21"/>
      <c r="H374" s="20" t="s">
        <v>605</v>
      </c>
      <c r="I374" s="20" t="s">
        <v>743</v>
      </c>
      <c r="J374" s="21"/>
      <c r="K374" s="23">
        <v>49.36</v>
      </c>
      <c r="L374" s="23">
        <f t="shared" si="20"/>
        <v>49.36</v>
      </c>
      <c r="M374" s="23"/>
      <c r="N374" s="20" t="s">
        <v>841</v>
      </c>
      <c r="O374" s="25">
        <v>42894</v>
      </c>
      <c r="P374" s="25">
        <v>42898</v>
      </c>
      <c r="Q374" s="25"/>
      <c r="R374" s="21"/>
      <c r="S374" s="20" t="s">
        <v>874</v>
      </c>
    </row>
    <row r="375" spans="1:19" x14ac:dyDescent="0.3">
      <c r="A375" s="18" t="s">
        <v>905</v>
      </c>
      <c r="B375" s="19">
        <v>17</v>
      </c>
      <c r="C375" s="19">
        <v>1</v>
      </c>
      <c r="D375" s="20" t="s">
        <v>218</v>
      </c>
      <c r="E375" s="20" t="s">
        <v>503</v>
      </c>
      <c r="F375" s="21"/>
      <c r="G375" s="26"/>
      <c r="H375" s="20" t="s">
        <v>605</v>
      </c>
      <c r="I375" s="20" t="s">
        <v>742</v>
      </c>
      <c r="J375" s="21"/>
      <c r="K375" s="23">
        <v>19.22</v>
      </c>
      <c r="L375" s="23">
        <f t="shared" si="20"/>
        <v>19.22</v>
      </c>
      <c r="M375" s="23"/>
      <c r="N375" s="20" t="s">
        <v>841</v>
      </c>
      <c r="O375" s="25">
        <v>42894</v>
      </c>
      <c r="P375" s="25">
        <v>42898</v>
      </c>
      <c r="Q375" s="25"/>
      <c r="R375" s="21"/>
      <c r="S375" s="20" t="s">
        <v>874</v>
      </c>
    </row>
    <row r="376" spans="1:19" x14ac:dyDescent="0.3">
      <c r="A376" s="18" t="s">
        <v>905</v>
      </c>
      <c r="B376" s="19">
        <v>16</v>
      </c>
      <c r="C376" s="19">
        <v>1</v>
      </c>
      <c r="D376" s="20" t="s">
        <v>667</v>
      </c>
      <c r="E376" s="20" t="s">
        <v>699</v>
      </c>
      <c r="F376" s="21"/>
      <c r="G376" s="26"/>
      <c r="H376" s="20" t="s">
        <v>605</v>
      </c>
      <c r="I376" s="20" t="s">
        <v>742</v>
      </c>
      <c r="J376" s="21"/>
      <c r="K376" s="23">
        <v>6.68</v>
      </c>
      <c r="L376" s="23">
        <f t="shared" si="20"/>
        <v>6.68</v>
      </c>
      <c r="M376" s="23"/>
      <c r="N376" s="20" t="s">
        <v>841</v>
      </c>
      <c r="O376" s="25">
        <v>42894</v>
      </c>
      <c r="P376" s="25">
        <v>42898</v>
      </c>
      <c r="Q376" s="25"/>
      <c r="R376" s="21"/>
      <c r="S376" s="20" t="s">
        <v>874</v>
      </c>
    </row>
    <row r="377" spans="1:19" x14ac:dyDescent="0.3">
      <c r="A377" s="56"/>
      <c r="B377" s="21"/>
      <c r="C377" s="21"/>
      <c r="D377" s="26"/>
      <c r="E377" s="26"/>
      <c r="F377" s="21"/>
      <c r="G377" s="21"/>
      <c r="H377" s="26"/>
      <c r="I377" s="21"/>
      <c r="J377" s="21"/>
      <c r="K377" s="23"/>
      <c r="L377" s="23"/>
      <c r="M377" s="23"/>
      <c r="N377" s="26"/>
      <c r="O377" s="57"/>
      <c r="P377" s="24"/>
      <c r="Q377" s="24"/>
      <c r="R377" s="26"/>
      <c r="S377" s="26"/>
    </row>
    <row r="378" spans="1:19" x14ac:dyDescent="0.3">
      <c r="A378" s="56"/>
      <c r="B378" s="21"/>
      <c r="C378" s="21"/>
      <c r="D378" s="26"/>
      <c r="E378" s="26"/>
      <c r="F378" s="26"/>
      <c r="G378" s="21"/>
      <c r="H378" s="26"/>
      <c r="I378" s="26"/>
      <c r="J378" s="21"/>
      <c r="K378" s="23"/>
      <c r="L378" s="23"/>
      <c r="M378" s="23"/>
      <c r="N378" s="26"/>
      <c r="O378" s="57"/>
      <c r="P378" s="24"/>
      <c r="Q378" s="24"/>
      <c r="R378" s="21"/>
      <c r="S378" s="26"/>
    </row>
    <row r="379" spans="1:19" x14ac:dyDescent="0.3">
      <c r="A379" s="18" t="s">
        <v>906</v>
      </c>
      <c r="B379" s="26">
        <v>7</v>
      </c>
      <c r="C379" s="26">
        <v>1</v>
      </c>
      <c r="D379" s="20" t="s">
        <v>219</v>
      </c>
      <c r="E379" s="20" t="s">
        <v>504</v>
      </c>
      <c r="F379" s="20" t="s">
        <v>707</v>
      </c>
      <c r="G379" s="20" t="s">
        <v>593</v>
      </c>
      <c r="H379" s="20" t="s">
        <v>628</v>
      </c>
      <c r="I379" s="20" t="s">
        <v>735</v>
      </c>
      <c r="J379" s="21"/>
      <c r="K379" s="23">
        <v>165</v>
      </c>
      <c r="L379" s="23">
        <f t="shared" ref="L379:L393" si="21">K379*C379</f>
        <v>165</v>
      </c>
      <c r="M379" s="23"/>
      <c r="N379" s="20" t="s">
        <v>859</v>
      </c>
      <c r="O379" s="25">
        <v>42927</v>
      </c>
      <c r="P379" s="24">
        <v>42955</v>
      </c>
      <c r="Q379" s="24"/>
      <c r="R379" s="21"/>
      <c r="S379" s="20" t="s">
        <v>871</v>
      </c>
    </row>
    <row r="380" spans="1:19" x14ac:dyDescent="0.3">
      <c r="A380" s="18" t="s">
        <v>906</v>
      </c>
      <c r="B380" s="26">
        <v>5</v>
      </c>
      <c r="C380" s="26">
        <v>1</v>
      </c>
      <c r="D380" s="20" t="s">
        <v>220</v>
      </c>
      <c r="E380" s="20" t="s">
        <v>505</v>
      </c>
      <c r="F380" s="21"/>
      <c r="G380" s="20" t="s">
        <v>593</v>
      </c>
      <c r="H380" s="20" t="s">
        <v>628</v>
      </c>
      <c r="I380" s="20" t="s">
        <v>779</v>
      </c>
      <c r="J380" s="21"/>
      <c r="K380" s="23">
        <v>420</v>
      </c>
      <c r="L380" s="23">
        <f t="shared" si="21"/>
        <v>420</v>
      </c>
      <c r="M380" s="23"/>
      <c r="N380" s="20" t="s">
        <v>859</v>
      </c>
      <c r="O380" s="25">
        <v>42927</v>
      </c>
      <c r="P380" s="24">
        <v>42955</v>
      </c>
      <c r="Q380" s="24"/>
      <c r="R380" s="21"/>
      <c r="S380" s="20" t="s">
        <v>871</v>
      </c>
    </row>
    <row r="381" spans="1:19" x14ac:dyDescent="0.3">
      <c r="A381" s="18" t="s">
        <v>906</v>
      </c>
      <c r="B381" s="19">
        <v>3</v>
      </c>
      <c r="C381" s="19">
        <v>1</v>
      </c>
      <c r="D381" s="20" t="s">
        <v>221</v>
      </c>
      <c r="E381" s="20" t="s">
        <v>506</v>
      </c>
      <c r="F381" s="20" t="s">
        <v>707</v>
      </c>
      <c r="G381" s="20" t="s">
        <v>593</v>
      </c>
      <c r="H381" s="20" t="s">
        <v>628</v>
      </c>
      <c r="I381" s="20" t="s">
        <v>773</v>
      </c>
      <c r="J381" s="21"/>
      <c r="K381" s="23">
        <v>787.5</v>
      </c>
      <c r="L381" s="23">
        <f t="shared" si="21"/>
        <v>787.5</v>
      </c>
      <c r="M381" s="23"/>
      <c r="N381" s="20" t="s">
        <v>859</v>
      </c>
      <c r="O381" s="25">
        <v>42927</v>
      </c>
      <c r="P381" s="24">
        <v>42955</v>
      </c>
      <c r="Q381" s="24"/>
      <c r="R381" s="21"/>
      <c r="S381" s="20" t="s">
        <v>871</v>
      </c>
    </row>
    <row r="382" spans="1:19" x14ac:dyDescent="0.3">
      <c r="A382" s="18" t="s">
        <v>906</v>
      </c>
      <c r="B382" s="19">
        <v>1</v>
      </c>
      <c r="C382" s="19">
        <v>1</v>
      </c>
      <c r="D382" s="20" t="s">
        <v>222</v>
      </c>
      <c r="E382" s="20" t="s">
        <v>507</v>
      </c>
      <c r="F382" s="20" t="s">
        <v>704</v>
      </c>
      <c r="G382" s="20" t="s">
        <v>593</v>
      </c>
      <c r="H382" s="20" t="s">
        <v>628</v>
      </c>
      <c r="I382" s="20" t="s">
        <v>779</v>
      </c>
      <c r="J382" s="21"/>
      <c r="K382" s="23">
        <v>855</v>
      </c>
      <c r="L382" s="23">
        <f t="shared" si="21"/>
        <v>855</v>
      </c>
      <c r="M382" s="23"/>
      <c r="N382" s="20" t="s">
        <v>859</v>
      </c>
      <c r="O382" s="25">
        <v>42927</v>
      </c>
      <c r="P382" s="24">
        <v>42955</v>
      </c>
      <c r="Q382" s="24"/>
      <c r="R382" s="21"/>
      <c r="S382" s="20" t="s">
        <v>871</v>
      </c>
    </row>
    <row r="383" spans="1:19" x14ac:dyDescent="0.3">
      <c r="A383" s="18" t="s">
        <v>906</v>
      </c>
      <c r="B383" s="19">
        <v>6</v>
      </c>
      <c r="C383" s="19">
        <v>1</v>
      </c>
      <c r="D383" s="20" t="s">
        <v>668</v>
      </c>
      <c r="E383" s="20" t="s">
        <v>700</v>
      </c>
      <c r="F383" s="26"/>
      <c r="G383" s="26"/>
      <c r="H383" s="20" t="s">
        <v>731</v>
      </c>
      <c r="I383" s="20" t="s">
        <v>808</v>
      </c>
      <c r="J383" s="20" t="s">
        <v>835</v>
      </c>
      <c r="K383" s="23">
        <v>65.87</v>
      </c>
      <c r="L383" s="23">
        <f t="shared" si="21"/>
        <v>65.87</v>
      </c>
      <c r="M383" s="23"/>
      <c r="N383" s="20" t="s">
        <v>860</v>
      </c>
      <c r="O383" s="25">
        <v>42874</v>
      </c>
      <c r="P383" s="24">
        <v>42914</v>
      </c>
      <c r="Q383" s="24"/>
      <c r="R383" s="20" t="s">
        <v>872</v>
      </c>
      <c r="S383" s="20" t="s">
        <v>874</v>
      </c>
    </row>
    <row r="384" spans="1:19" x14ac:dyDescent="0.3">
      <c r="A384" s="18" t="s">
        <v>906</v>
      </c>
      <c r="B384" s="19">
        <v>9</v>
      </c>
      <c r="C384" s="19">
        <v>1</v>
      </c>
      <c r="D384" s="20" t="s">
        <v>223</v>
      </c>
      <c r="E384" s="20" t="s">
        <v>508</v>
      </c>
      <c r="F384" s="21"/>
      <c r="G384" s="26"/>
      <c r="H384" s="20" t="s">
        <v>629</v>
      </c>
      <c r="I384" s="20" t="s">
        <v>809</v>
      </c>
      <c r="J384" s="21"/>
      <c r="K384" s="23">
        <v>36.805999999999997</v>
      </c>
      <c r="L384" s="23">
        <f t="shared" si="21"/>
        <v>36.805999999999997</v>
      </c>
      <c r="M384" s="23"/>
      <c r="N384" s="20" t="s">
        <v>847</v>
      </c>
      <c r="O384" s="25">
        <v>42908</v>
      </c>
      <c r="P384" s="24"/>
      <c r="Q384" s="24"/>
      <c r="R384" s="21"/>
      <c r="S384" s="20" t="s">
        <v>874</v>
      </c>
    </row>
    <row r="385" spans="1:19" x14ac:dyDescent="0.3">
      <c r="A385" s="18" t="s">
        <v>906</v>
      </c>
      <c r="B385" s="21">
        <v>4</v>
      </c>
      <c r="C385" s="21">
        <v>1</v>
      </c>
      <c r="D385" s="20" t="s">
        <v>224</v>
      </c>
      <c r="E385" s="20" t="s">
        <v>509</v>
      </c>
      <c r="F385" s="20" t="s">
        <v>707</v>
      </c>
      <c r="G385" s="20" t="s">
        <v>593</v>
      </c>
      <c r="H385" s="20" t="s">
        <v>593</v>
      </c>
      <c r="I385" s="20" t="s">
        <v>810</v>
      </c>
      <c r="J385" s="21"/>
      <c r="K385" s="23"/>
      <c r="L385" s="23">
        <f t="shared" si="21"/>
        <v>0</v>
      </c>
      <c r="M385" s="23"/>
      <c r="N385" s="26"/>
      <c r="O385" s="57"/>
      <c r="P385" s="24"/>
      <c r="Q385" s="24"/>
      <c r="R385" s="21"/>
      <c r="S385" s="26" t="s">
        <v>871</v>
      </c>
    </row>
    <row r="386" spans="1:19" x14ac:dyDescent="0.3">
      <c r="A386" s="18" t="s">
        <v>906</v>
      </c>
      <c r="B386" s="26">
        <v>2</v>
      </c>
      <c r="C386" s="26">
        <v>1</v>
      </c>
      <c r="D386" s="20" t="s">
        <v>225</v>
      </c>
      <c r="E386" s="20" t="s">
        <v>510</v>
      </c>
      <c r="F386" s="20" t="s">
        <v>704</v>
      </c>
      <c r="G386" s="21"/>
      <c r="H386" s="20" t="s">
        <v>618</v>
      </c>
      <c r="I386" s="20" t="s">
        <v>773</v>
      </c>
      <c r="J386" s="21"/>
      <c r="K386" s="23">
        <v>675</v>
      </c>
      <c r="L386" s="23">
        <f t="shared" si="21"/>
        <v>675</v>
      </c>
      <c r="M386" s="23"/>
      <c r="N386" s="20" t="s">
        <v>861</v>
      </c>
      <c r="O386" s="25">
        <v>42930</v>
      </c>
      <c r="P386" s="24">
        <v>42963</v>
      </c>
      <c r="Q386" s="24"/>
      <c r="R386" s="21"/>
      <c r="S386" s="20" t="s">
        <v>871</v>
      </c>
    </row>
    <row r="387" spans="1:19" x14ac:dyDescent="0.3">
      <c r="A387" s="18" t="s">
        <v>906</v>
      </c>
      <c r="B387" s="19">
        <v>14</v>
      </c>
      <c r="C387" s="19">
        <v>6</v>
      </c>
      <c r="D387" s="20" t="s">
        <v>89</v>
      </c>
      <c r="E387" s="20" t="s">
        <v>511</v>
      </c>
      <c r="F387" s="21"/>
      <c r="G387" s="26"/>
      <c r="H387" s="20" t="s">
        <v>592</v>
      </c>
      <c r="I387" s="20" t="s">
        <v>742</v>
      </c>
      <c r="J387" s="21"/>
      <c r="K387" s="23">
        <v>0.1024</v>
      </c>
      <c r="L387" s="23">
        <f t="shared" si="21"/>
        <v>0.61440000000000006</v>
      </c>
      <c r="M387" s="23"/>
      <c r="N387" s="20" t="s">
        <v>847</v>
      </c>
      <c r="O387" s="25">
        <v>42908</v>
      </c>
      <c r="P387" s="24"/>
      <c r="Q387" s="24"/>
      <c r="R387" s="21"/>
      <c r="S387" s="20" t="s">
        <v>874</v>
      </c>
    </row>
    <row r="388" spans="1:19" x14ac:dyDescent="0.3">
      <c r="A388" s="18" t="s">
        <v>906</v>
      </c>
      <c r="B388" s="19">
        <v>13</v>
      </c>
      <c r="C388" s="19">
        <v>2</v>
      </c>
      <c r="D388" s="20" t="s">
        <v>19</v>
      </c>
      <c r="E388" s="20" t="s">
        <v>512</v>
      </c>
      <c r="F388" s="21"/>
      <c r="G388" s="21"/>
      <c r="H388" s="20" t="s">
        <v>592</v>
      </c>
      <c r="I388" s="20" t="s">
        <v>811</v>
      </c>
      <c r="J388" s="21"/>
      <c r="K388" s="23">
        <v>11.02</v>
      </c>
      <c r="L388" s="23">
        <f t="shared" si="21"/>
        <v>22.04</v>
      </c>
      <c r="M388" s="23"/>
      <c r="N388" s="20" t="s">
        <v>847</v>
      </c>
      <c r="O388" s="25">
        <v>42908</v>
      </c>
      <c r="P388" s="57"/>
      <c r="Q388" s="57"/>
      <c r="R388" s="26"/>
      <c r="S388" s="20" t="s">
        <v>874</v>
      </c>
    </row>
    <row r="389" spans="1:19" x14ac:dyDescent="0.3">
      <c r="A389" s="18" t="s">
        <v>906</v>
      </c>
      <c r="B389" s="19">
        <v>12</v>
      </c>
      <c r="C389" s="19">
        <v>1</v>
      </c>
      <c r="D389" s="20" t="s">
        <v>226</v>
      </c>
      <c r="E389" s="20" t="s">
        <v>513</v>
      </c>
      <c r="F389" s="21"/>
      <c r="G389" s="21"/>
      <c r="H389" s="20" t="s">
        <v>592</v>
      </c>
      <c r="I389" s="20" t="s">
        <v>746</v>
      </c>
      <c r="J389" s="21"/>
      <c r="K389" s="23">
        <v>0.84099999999999997</v>
      </c>
      <c r="L389" s="23">
        <f t="shared" si="21"/>
        <v>0.84099999999999997</v>
      </c>
      <c r="M389" s="23"/>
      <c r="N389" s="20" t="s">
        <v>847</v>
      </c>
      <c r="O389" s="25">
        <v>42908</v>
      </c>
      <c r="P389" s="57"/>
      <c r="Q389" s="57"/>
      <c r="R389" s="26"/>
      <c r="S389" s="20" t="s">
        <v>874</v>
      </c>
    </row>
    <row r="390" spans="1:19" x14ac:dyDescent="0.3">
      <c r="A390" s="18" t="s">
        <v>906</v>
      </c>
      <c r="B390" s="19">
        <v>11</v>
      </c>
      <c r="C390" s="19">
        <v>1</v>
      </c>
      <c r="D390" s="20" t="s">
        <v>227</v>
      </c>
      <c r="E390" s="20" t="s">
        <v>514</v>
      </c>
      <c r="F390" s="21"/>
      <c r="G390" s="21"/>
      <c r="H390" s="20" t="s">
        <v>630</v>
      </c>
      <c r="I390" s="20" t="s">
        <v>798</v>
      </c>
      <c r="J390" s="21"/>
      <c r="K390" s="23">
        <v>6.72</v>
      </c>
      <c r="L390" s="23">
        <f t="shared" si="21"/>
        <v>6.72</v>
      </c>
      <c r="M390" s="23"/>
      <c r="N390" s="20" t="s">
        <v>847</v>
      </c>
      <c r="O390" s="25">
        <v>42908</v>
      </c>
      <c r="P390" s="57"/>
      <c r="Q390" s="57"/>
      <c r="R390" s="26"/>
      <c r="S390" s="20" t="s">
        <v>874</v>
      </c>
    </row>
    <row r="391" spans="1:19" x14ac:dyDescent="0.3">
      <c r="A391" s="18" t="s">
        <v>906</v>
      </c>
      <c r="B391" s="19">
        <v>10</v>
      </c>
      <c r="C391" s="19">
        <v>2</v>
      </c>
      <c r="D391" s="20" t="s">
        <v>228</v>
      </c>
      <c r="E391" s="20" t="s">
        <v>515</v>
      </c>
      <c r="F391" s="21"/>
      <c r="G391" s="21"/>
      <c r="H391" s="20" t="s">
        <v>592</v>
      </c>
      <c r="I391" s="20" t="s">
        <v>812</v>
      </c>
      <c r="J391" s="21"/>
      <c r="K391" s="23">
        <v>15.49</v>
      </c>
      <c r="L391" s="23">
        <f t="shared" si="21"/>
        <v>30.98</v>
      </c>
      <c r="M391" s="23"/>
      <c r="N391" s="20" t="s">
        <v>847</v>
      </c>
      <c r="O391" s="25">
        <v>42908</v>
      </c>
      <c r="P391" s="57"/>
      <c r="Q391" s="57"/>
      <c r="R391" s="26"/>
      <c r="S391" s="20" t="s">
        <v>874</v>
      </c>
    </row>
    <row r="392" spans="1:19" x14ac:dyDescent="0.3">
      <c r="A392" s="18" t="s">
        <v>906</v>
      </c>
      <c r="B392" s="19">
        <v>8</v>
      </c>
      <c r="C392" s="19">
        <v>1</v>
      </c>
      <c r="D392" s="20" t="s">
        <v>229</v>
      </c>
      <c r="E392" s="20" t="s">
        <v>516</v>
      </c>
      <c r="F392" s="21"/>
      <c r="G392" s="21"/>
      <c r="H392" s="20" t="s">
        <v>592</v>
      </c>
      <c r="I392" s="20" t="s">
        <v>813</v>
      </c>
      <c r="J392" s="21"/>
      <c r="K392" s="23">
        <v>11.16</v>
      </c>
      <c r="L392" s="23">
        <f t="shared" si="21"/>
        <v>11.16</v>
      </c>
      <c r="M392" s="23"/>
      <c r="N392" s="20" t="s">
        <v>847</v>
      </c>
      <c r="O392" s="25">
        <v>42908</v>
      </c>
      <c r="P392" s="57"/>
      <c r="Q392" s="57"/>
      <c r="R392" s="26"/>
      <c r="S392" s="20" t="s">
        <v>874</v>
      </c>
    </row>
    <row r="393" spans="1:19" x14ac:dyDescent="0.3">
      <c r="A393" s="18" t="s">
        <v>906</v>
      </c>
      <c r="B393" s="19">
        <v>15</v>
      </c>
      <c r="C393" s="19">
        <v>1</v>
      </c>
      <c r="D393" s="20" t="s">
        <v>69</v>
      </c>
      <c r="E393" s="20" t="s">
        <v>517</v>
      </c>
      <c r="F393" s="21"/>
      <c r="G393" s="21"/>
      <c r="H393" s="20" t="s">
        <v>605</v>
      </c>
      <c r="I393" s="21"/>
      <c r="J393" s="21"/>
      <c r="K393" s="23">
        <v>23.04</v>
      </c>
      <c r="L393" s="23">
        <f t="shared" si="21"/>
        <v>23.04</v>
      </c>
      <c r="M393" s="23"/>
      <c r="N393" s="20" t="s">
        <v>841</v>
      </c>
      <c r="O393" s="25">
        <v>42894</v>
      </c>
      <c r="P393" s="25">
        <v>42898</v>
      </c>
      <c r="Q393" s="25"/>
      <c r="R393" s="21"/>
      <c r="S393" s="20" t="s">
        <v>874</v>
      </c>
    </row>
    <row r="394" spans="1:19" x14ac:dyDescent="0.3">
      <c r="A394" s="56"/>
      <c r="B394" s="21"/>
      <c r="C394" s="21"/>
      <c r="D394" s="26"/>
      <c r="E394" s="26"/>
      <c r="F394" s="26"/>
      <c r="G394" s="21"/>
      <c r="H394" s="26"/>
      <c r="I394" s="26"/>
      <c r="J394" s="21"/>
      <c r="K394" s="23"/>
      <c r="L394" s="23"/>
      <c r="M394" s="23"/>
      <c r="N394" s="26"/>
      <c r="O394" s="57"/>
      <c r="P394" s="24"/>
      <c r="Q394" s="24"/>
      <c r="R394" s="21"/>
      <c r="S394" s="26"/>
    </row>
    <row r="395" spans="1:19" x14ac:dyDescent="0.3">
      <c r="A395" s="56"/>
      <c r="B395" s="21"/>
      <c r="C395" s="21"/>
      <c r="D395" s="26"/>
      <c r="E395" s="26"/>
      <c r="F395" s="21"/>
      <c r="G395" s="21"/>
      <c r="H395" s="26"/>
      <c r="I395" s="26"/>
      <c r="J395" s="21"/>
      <c r="K395" s="23"/>
      <c r="L395" s="23"/>
      <c r="M395" s="23"/>
      <c r="N395" s="21"/>
      <c r="O395" s="24"/>
      <c r="P395" s="24"/>
      <c r="Q395" s="24"/>
      <c r="R395" s="21"/>
      <c r="S395" s="21"/>
    </row>
    <row r="396" spans="1:19" x14ac:dyDescent="0.3">
      <c r="A396" s="18" t="s">
        <v>907</v>
      </c>
      <c r="B396" s="19">
        <v>8</v>
      </c>
      <c r="C396" s="19">
        <v>1</v>
      </c>
      <c r="D396" s="20" t="s">
        <v>230</v>
      </c>
      <c r="E396" s="20" t="s">
        <v>518</v>
      </c>
      <c r="F396" s="26"/>
      <c r="G396" s="20" t="s">
        <v>593</v>
      </c>
      <c r="H396" s="20" t="s">
        <v>613</v>
      </c>
      <c r="I396" s="20" t="s">
        <v>735</v>
      </c>
      <c r="J396" s="21"/>
      <c r="K396" s="23">
        <v>570</v>
      </c>
      <c r="L396" s="23">
        <f t="shared" ref="L396:L415" si="22">K396*C396</f>
        <v>570</v>
      </c>
      <c r="M396" s="23"/>
      <c r="N396" s="20" t="s">
        <v>862</v>
      </c>
      <c r="O396" s="25">
        <v>42905</v>
      </c>
      <c r="P396" s="24">
        <v>42955</v>
      </c>
      <c r="Q396" s="24"/>
      <c r="R396" s="21"/>
      <c r="S396" s="20" t="s">
        <v>871</v>
      </c>
    </row>
    <row r="397" spans="1:19" x14ac:dyDescent="0.3">
      <c r="A397" s="18" t="s">
        <v>907</v>
      </c>
      <c r="B397" s="21">
        <v>6</v>
      </c>
      <c r="C397" s="21">
        <v>1</v>
      </c>
      <c r="D397" s="20" t="s">
        <v>231</v>
      </c>
      <c r="E397" s="20" t="s">
        <v>519</v>
      </c>
      <c r="F397" s="21"/>
      <c r="G397" s="20" t="s">
        <v>593</v>
      </c>
      <c r="H397" s="20" t="s">
        <v>613</v>
      </c>
      <c r="I397" s="20" t="s">
        <v>814</v>
      </c>
      <c r="J397" s="21"/>
      <c r="K397" s="23">
        <v>187.5</v>
      </c>
      <c r="L397" s="23">
        <f t="shared" si="22"/>
        <v>187.5</v>
      </c>
      <c r="M397" s="23"/>
      <c r="N397" s="20" t="s">
        <v>862</v>
      </c>
      <c r="O397" s="25">
        <v>42905</v>
      </c>
      <c r="P397" s="24"/>
      <c r="Q397" s="24"/>
      <c r="R397" s="21"/>
      <c r="S397" s="20" t="s">
        <v>871</v>
      </c>
    </row>
    <row r="398" spans="1:19" x14ac:dyDescent="0.3">
      <c r="A398" s="18" t="s">
        <v>907</v>
      </c>
      <c r="B398" s="21">
        <v>4</v>
      </c>
      <c r="C398" s="21">
        <v>1</v>
      </c>
      <c r="D398" s="20" t="s">
        <v>232</v>
      </c>
      <c r="E398" s="20" t="s">
        <v>520</v>
      </c>
      <c r="F398" s="21"/>
      <c r="G398" s="20" t="s">
        <v>593</v>
      </c>
      <c r="H398" s="20" t="s">
        <v>613</v>
      </c>
      <c r="I398" s="20" t="s">
        <v>771</v>
      </c>
      <c r="J398" s="21"/>
      <c r="K398" s="23">
        <v>315</v>
      </c>
      <c r="L398" s="23">
        <f t="shared" si="22"/>
        <v>315</v>
      </c>
      <c r="M398" s="23"/>
      <c r="N398" s="20" t="s">
        <v>862</v>
      </c>
      <c r="O398" s="25">
        <v>42905</v>
      </c>
      <c r="P398" s="24">
        <v>42955</v>
      </c>
      <c r="Q398" s="24"/>
      <c r="R398" s="21"/>
      <c r="S398" s="20" t="s">
        <v>871</v>
      </c>
    </row>
    <row r="399" spans="1:19" x14ac:dyDescent="0.3">
      <c r="A399" s="18" t="s">
        <v>907</v>
      </c>
      <c r="B399" s="19">
        <v>1</v>
      </c>
      <c r="C399" s="19">
        <v>1</v>
      </c>
      <c r="D399" s="20" t="s">
        <v>233</v>
      </c>
      <c r="E399" s="20" t="s">
        <v>521</v>
      </c>
      <c r="F399" s="20" t="s">
        <v>707</v>
      </c>
      <c r="G399" s="20" t="s">
        <v>593</v>
      </c>
      <c r="H399" s="20" t="s">
        <v>613</v>
      </c>
      <c r="I399" s="20" t="s">
        <v>735</v>
      </c>
      <c r="J399" s="21"/>
      <c r="K399" s="23">
        <v>277.5</v>
      </c>
      <c r="L399" s="23">
        <f t="shared" si="22"/>
        <v>277.5</v>
      </c>
      <c r="M399" s="23"/>
      <c r="N399" s="20" t="s">
        <v>862</v>
      </c>
      <c r="O399" s="25">
        <v>42905</v>
      </c>
      <c r="P399" s="24">
        <v>42955</v>
      </c>
      <c r="Q399" s="24"/>
      <c r="R399" s="21"/>
      <c r="S399" s="20" t="s">
        <v>871</v>
      </c>
    </row>
    <row r="400" spans="1:19" x14ac:dyDescent="0.3">
      <c r="A400" s="18" t="s">
        <v>907</v>
      </c>
      <c r="B400" s="19">
        <v>5</v>
      </c>
      <c r="C400" s="19">
        <v>1</v>
      </c>
      <c r="D400" s="20" t="s">
        <v>234</v>
      </c>
      <c r="E400" s="20" t="s">
        <v>522</v>
      </c>
      <c r="F400" s="21"/>
      <c r="G400" s="21"/>
      <c r="H400" s="20" t="s">
        <v>595</v>
      </c>
      <c r="I400" s="20" t="s">
        <v>815</v>
      </c>
      <c r="J400" s="21"/>
      <c r="K400" s="23">
        <v>0.14000000000000001</v>
      </c>
      <c r="L400" s="23">
        <f t="shared" si="22"/>
        <v>0.14000000000000001</v>
      </c>
      <c r="M400" s="23"/>
      <c r="N400" s="20" t="s">
        <v>847</v>
      </c>
      <c r="O400" s="25">
        <v>42908</v>
      </c>
      <c r="P400" s="24"/>
      <c r="Q400" s="24"/>
      <c r="R400" s="21"/>
      <c r="S400" s="20" t="s">
        <v>874</v>
      </c>
    </row>
    <row r="401" spans="1:1858" ht="34.5" x14ac:dyDescent="0.3">
      <c r="A401" s="18" t="s">
        <v>907</v>
      </c>
      <c r="B401" s="19">
        <v>2</v>
      </c>
      <c r="C401" s="21">
        <v>1</v>
      </c>
      <c r="D401" s="20" t="s">
        <v>235</v>
      </c>
      <c r="E401" s="20" t="s">
        <v>523</v>
      </c>
      <c r="F401" s="21"/>
      <c r="G401" s="21"/>
      <c r="H401" s="20" t="s">
        <v>631</v>
      </c>
      <c r="I401" s="21"/>
      <c r="J401" s="21"/>
      <c r="K401" s="23">
        <v>207.7</v>
      </c>
      <c r="L401" s="23">
        <f t="shared" si="22"/>
        <v>207.7</v>
      </c>
      <c r="M401" s="23"/>
      <c r="N401" s="20" t="s">
        <v>839</v>
      </c>
      <c r="O401" s="25">
        <v>42877</v>
      </c>
      <c r="P401" s="110">
        <v>42922</v>
      </c>
      <c r="Q401" s="24"/>
      <c r="R401" s="20" t="s">
        <v>870</v>
      </c>
      <c r="S401" s="20" t="s">
        <v>874</v>
      </c>
    </row>
    <row r="402" spans="1:1858" x14ac:dyDescent="0.3">
      <c r="A402" s="18" t="s">
        <v>907</v>
      </c>
      <c r="B402" s="19">
        <v>19</v>
      </c>
      <c r="C402" s="19">
        <v>1</v>
      </c>
      <c r="D402" s="20" t="s">
        <v>669</v>
      </c>
      <c r="E402" s="20" t="s">
        <v>701</v>
      </c>
      <c r="F402" s="21"/>
      <c r="G402" s="21"/>
      <c r="H402" s="20" t="s">
        <v>593</v>
      </c>
      <c r="I402" s="26"/>
      <c r="J402" s="20" t="s">
        <v>963</v>
      </c>
      <c r="K402" s="23"/>
      <c r="L402" s="23">
        <f t="shared" si="22"/>
        <v>0</v>
      </c>
      <c r="M402" s="23"/>
      <c r="N402" s="21"/>
      <c r="O402" s="24"/>
      <c r="P402" s="24"/>
      <c r="Q402" s="24"/>
      <c r="R402" s="21"/>
      <c r="S402" s="21" t="s">
        <v>996</v>
      </c>
    </row>
    <row r="403" spans="1:1858" x14ac:dyDescent="0.3">
      <c r="A403" s="18" t="s">
        <v>907</v>
      </c>
      <c r="B403" s="26">
        <v>3</v>
      </c>
      <c r="C403" s="26">
        <v>1</v>
      </c>
      <c r="D403" s="20" t="s">
        <v>236</v>
      </c>
      <c r="E403" s="20" t="s">
        <v>524</v>
      </c>
      <c r="F403" s="20" t="s">
        <v>705</v>
      </c>
      <c r="G403" s="21"/>
      <c r="H403" s="20" t="s">
        <v>618</v>
      </c>
      <c r="I403" s="20" t="s">
        <v>735</v>
      </c>
      <c r="J403" s="21"/>
      <c r="K403" s="23">
        <v>213</v>
      </c>
      <c r="L403" s="23">
        <f t="shared" si="22"/>
        <v>213</v>
      </c>
      <c r="M403" s="23"/>
      <c r="N403" s="20" t="s">
        <v>863</v>
      </c>
      <c r="O403" s="25">
        <v>42930</v>
      </c>
      <c r="P403" s="24">
        <v>42963</v>
      </c>
      <c r="Q403" s="24"/>
      <c r="R403" s="21"/>
      <c r="S403" s="20" t="s">
        <v>871</v>
      </c>
    </row>
    <row r="404" spans="1:1858" x14ac:dyDescent="0.3">
      <c r="A404" s="18" t="s">
        <v>907</v>
      </c>
      <c r="B404" s="21">
        <v>9</v>
      </c>
      <c r="C404" s="21">
        <v>1</v>
      </c>
      <c r="D404" s="20" t="s">
        <v>237</v>
      </c>
      <c r="E404" s="20" t="s">
        <v>525</v>
      </c>
      <c r="F404" s="21"/>
      <c r="G404" s="21"/>
      <c r="H404" s="20" t="s">
        <v>593</v>
      </c>
      <c r="I404" s="20" t="s">
        <v>799</v>
      </c>
      <c r="J404" s="21"/>
      <c r="K404" s="23"/>
      <c r="L404" s="23">
        <f t="shared" si="22"/>
        <v>0</v>
      </c>
      <c r="M404" s="23"/>
      <c r="N404" s="21"/>
      <c r="O404" s="24"/>
      <c r="P404" s="24"/>
      <c r="Q404" s="24"/>
      <c r="R404" s="21"/>
      <c r="S404" s="21" t="s">
        <v>871</v>
      </c>
    </row>
    <row r="405" spans="1:1858" x14ac:dyDescent="0.3">
      <c r="A405" s="18" t="s">
        <v>907</v>
      </c>
      <c r="B405" s="19">
        <v>17</v>
      </c>
      <c r="C405" s="19">
        <v>2</v>
      </c>
      <c r="D405" s="20" t="s">
        <v>238</v>
      </c>
      <c r="E405" s="20" t="s">
        <v>526</v>
      </c>
      <c r="F405" s="21"/>
      <c r="G405" s="21"/>
      <c r="H405" s="20" t="s">
        <v>592</v>
      </c>
      <c r="I405" s="26"/>
      <c r="J405" s="21"/>
      <c r="K405" s="23">
        <v>0.1</v>
      </c>
      <c r="L405" s="23">
        <f t="shared" si="22"/>
        <v>0.2</v>
      </c>
      <c r="M405" s="23"/>
      <c r="N405" s="20" t="s">
        <v>847</v>
      </c>
      <c r="O405" s="25">
        <v>42908</v>
      </c>
      <c r="P405" s="25">
        <v>42909</v>
      </c>
      <c r="Q405" s="25"/>
      <c r="R405" s="21"/>
      <c r="S405" s="20" t="s">
        <v>874</v>
      </c>
    </row>
    <row r="406" spans="1:1858" x14ac:dyDescent="0.3">
      <c r="A406" s="18" t="s">
        <v>907</v>
      </c>
      <c r="B406" s="26">
        <v>16</v>
      </c>
      <c r="C406" s="26">
        <v>2</v>
      </c>
      <c r="D406" s="20" t="s">
        <v>239</v>
      </c>
      <c r="E406" s="20" t="s">
        <v>527</v>
      </c>
      <c r="F406" s="21"/>
      <c r="G406" s="21"/>
      <c r="H406" s="20" t="s">
        <v>592</v>
      </c>
      <c r="I406" s="26"/>
      <c r="J406" s="21"/>
      <c r="K406" s="23">
        <v>0.09</v>
      </c>
      <c r="L406" s="23">
        <f t="shared" si="22"/>
        <v>0.18</v>
      </c>
      <c r="M406" s="23"/>
      <c r="N406" s="20" t="s">
        <v>847</v>
      </c>
      <c r="O406" s="25">
        <v>42908</v>
      </c>
      <c r="P406" s="25">
        <v>42909</v>
      </c>
      <c r="Q406" s="25"/>
      <c r="R406" s="21"/>
      <c r="S406" s="20" t="s">
        <v>874</v>
      </c>
    </row>
    <row r="407" spans="1:1858" x14ac:dyDescent="0.3">
      <c r="A407" s="18" t="s">
        <v>907</v>
      </c>
      <c r="B407" s="26">
        <v>15</v>
      </c>
      <c r="C407" s="26">
        <v>2</v>
      </c>
      <c r="D407" s="20" t="s">
        <v>240</v>
      </c>
      <c r="E407" s="20" t="s">
        <v>528</v>
      </c>
      <c r="F407" s="26"/>
      <c r="G407" s="26"/>
      <c r="H407" s="20" t="s">
        <v>592</v>
      </c>
      <c r="I407" s="20" t="s">
        <v>816</v>
      </c>
      <c r="J407" s="21"/>
      <c r="K407" s="23">
        <v>1.06</v>
      </c>
      <c r="L407" s="23">
        <f t="shared" si="22"/>
        <v>2.12</v>
      </c>
      <c r="M407" s="23"/>
      <c r="N407" s="20" t="s">
        <v>847</v>
      </c>
      <c r="O407" s="25">
        <v>42908</v>
      </c>
      <c r="P407" s="25">
        <v>42909</v>
      </c>
      <c r="Q407" s="25"/>
      <c r="R407" s="21"/>
      <c r="S407" s="20" t="s">
        <v>874</v>
      </c>
    </row>
    <row r="408" spans="1:1858" x14ac:dyDescent="0.3">
      <c r="A408" s="18" t="s">
        <v>907</v>
      </c>
      <c r="B408" s="19">
        <v>14</v>
      </c>
      <c r="C408" s="19">
        <v>4</v>
      </c>
      <c r="D408" s="20" t="s">
        <v>241</v>
      </c>
      <c r="E408" s="20" t="s">
        <v>529</v>
      </c>
      <c r="F408" s="21"/>
      <c r="G408" s="21"/>
      <c r="H408" s="20" t="s">
        <v>592</v>
      </c>
      <c r="I408" s="20" t="s">
        <v>742</v>
      </c>
      <c r="J408" s="21"/>
      <c r="K408" s="23">
        <v>9.1999999999999998E-2</v>
      </c>
      <c r="L408" s="23">
        <f t="shared" si="22"/>
        <v>0.36799999999999999</v>
      </c>
      <c r="M408" s="23"/>
      <c r="N408" s="20" t="s">
        <v>847</v>
      </c>
      <c r="O408" s="25">
        <v>42908</v>
      </c>
      <c r="P408" s="25">
        <v>42909</v>
      </c>
      <c r="Q408" s="25"/>
      <c r="R408" s="21"/>
      <c r="S408" s="20" t="s">
        <v>874</v>
      </c>
    </row>
    <row r="409" spans="1:1858" x14ac:dyDescent="0.3">
      <c r="A409" s="18" t="s">
        <v>907</v>
      </c>
      <c r="B409" s="19">
        <v>13</v>
      </c>
      <c r="C409" s="19">
        <v>4</v>
      </c>
      <c r="D409" s="20" t="s">
        <v>242</v>
      </c>
      <c r="E409" s="20" t="s">
        <v>530</v>
      </c>
      <c r="F409" s="21"/>
      <c r="G409" s="21"/>
      <c r="H409" s="20" t="s">
        <v>592</v>
      </c>
      <c r="I409" s="20" t="s">
        <v>742</v>
      </c>
      <c r="J409" s="21"/>
      <c r="K409" s="23">
        <v>7.46E-2</v>
      </c>
      <c r="L409" s="23">
        <f t="shared" si="22"/>
        <v>0.2984</v>
      </c>
      <c r="M409" s="23"/>
      <c r="N409" s="20" t="s">
        <v>847</v>
      </c>
      <c r="O409" s="25">
        <v>42908</v>
      </c>
      <c r="P409" s="25">
        <v>42909</v>
      </c>
      <c r="Q409" s="25"/>
      <c r="R409" s="21"/>
      <c r="S409" s="20" t="s">
        <v>874</v>
      </c>
    </row>
    <row r="410" spans="1:1858" x14ac:dyDescent="0.3">
      <c r="A410" s="18" t="s">
        <v>907</v>
      </c>
      <c r="B410" s="19">
        <v>12</v>
      </c>
      <c r="C410" s="19">
        <v>2</v>
      </c>
      <c r="D410" s="20" t="s">
        <v>172</v>
      </c>
      <c r="E410" s="20" t="s">
        <v>472</v>
      </c>
      <c r="F410" s="26"/>
      <c r="G410" s="26"/>
      <c r="H410" s="20" t="s">
        <v>592</v>
      </c>
      <c r="I410" s="20" t="s">
        <v>746</v>
      </c>
      <c r="J410" s="26"/>
      <c r="K410" s="23">
        <v>0.13200000000000001</v>
      </c>
      <c r="L410" s="23">
        <f t="shared" si="22"/>
        <v>0.26400000000000001</v>
      </c>
      <c r="M410" s="23"/>
      <c r="N410" s="20" t="s">
        <v>847</v>
      </c>
      <c r="O410" s="25">
        <v>42908</v>
      </c>
      <c r="P410" s="25">
        <v>42909</v>
      </c>
      <c r="Q410" s="25"/>
      <c r="R410" s="21"/>
      <c r="S410" s="20" t="s">
        <v>874</v>
      </c>
    </row>
    <row r="411" spans="1:1858" x14ac:dyDescent="0.3">
      <c r="A411" s="18" t="s">
        <v>907</v>
      </c>
      <c r="B411" s="21">
        <v>11</v>
      </c>
      <c r="C411" s="21">
        <v>3</v>
      </c>
      <c r="D411" s="20" t="s">
        <v>1080</v>
      </c>
      <c r="E411" s="20" t="s">
        <v>1079</v>
      </c>
      <c r="F411" s="26"/>
      <c r="G411" s="26"/>
      <c r="H411" s="20" t="s">
        <v>592</v>
      </c>
      <c r="I411" s="20" t="s">
        <v>744</v>
      </c>
      <c r="J411" s="26"/>
      <c r="K411" s="23">
        <v>4.1900000000000007E-2</v>
      </c>
      <c r="L411" s="23">
        <f t="shared" si="22"/>
        <v>0.12570000000000003</v>
      </c>
      <c r="M411" s="23"/>
      <c r="N411" s="20" t="s">
        <v>847</v>
      </c>
      <c r="O411" s="25">
        <v>42908</v>
      </c>
      <c r="P411" s="25">
        <v>42909</v>
      </c>
      <c r="Q411" s="25"/>
      <c r="R411" s="21"/>
      <c r="S411" s="20" t="s">
        <v>874</v>
      </c>
    </row>
    <row r="412" spans="1:1858" x14ac:dyDescent="0.3">
      <c r="A412" s="18" t="s">
        <v>907</v>
      </c>
      <c r="B412" s="21">
        <v>10</v>
      </c>
      <c r="C412" s="26">
        <v>1</v>
      </c>
      <c r="D412" s="20" t="s">
        <v>243</v>
      </c>
      <c r="E412" s="20" t="s">
        <v>531</v>
      </c>
      <c r="F412" s="21"/>
      <c r="G412" s="26"/>
      <c r="H412" s="20" t="s">
        <v>592</v>
      </c>
      <c r="I412" s="20" t="s">
        <v>817</v>
      </c>
      <c r="J412" s="21"/>
      <c r="K412" s="23">
        <v>0.19800000000000001</v>
      </c>
      <c r="L412" s="23">
        <f t="shared" si="22"/>
        <v>0.19800000000000001</v>
      </c>
      <c r="M412" s="23"/>
      <c r="N412" s="20" t="s">
        <v>847</v>
      </c>
      <c r="O412" s="25">
        <v>42908</v>
      </c>
      <c r="P412" s="25">
        <v>42909</v>
      </c>
      <c r="Q412" s="25"/>
      <c r="R412" s="21"/>
      <c r="S412" s="20" t="s">
        <v>874</v>
      </c>
    </row>
    <row r="413" spans="1:1858" x14ac:dyDescent="0.3">
      <c r="A413" s="18" t="s">
        <v>907</v>
      </c>
      <c r="B413" s="19">
        <v>7</v>
      </c>
      <c r="C413" s="19">
        <v>1</v>
      </c>
      <c r="D413" s="20" t="s">
        <v>244</v>
      </c>
      <c r="E413" s="20" t="s">
        <v>532</v>
      </c>
      <c r="F413" s="26"/>
      <c r="G413" s="26"/>
      <c r="H413" s="20" t="s">
        <v>592</v>
      </c>
      <c r="I413" s="20" t="s">
        <v>817</v>
      </c>
      <c r="J413" s="26"/>
      <c r="K413" s="23">
        <v>0.49520000000000003</v>
      </c>
      <c r="L413" s="23">
        <f t="shared" si="22"/>
        <v>0.49520000000000003</v>
      </c>
      <c r="M413" s="23"/>
      <c r="N413" s="20" t="s">
        <v>847</v>
      </c>
      <c r="O413" s="25">
        <v>42908</v>
      </c>
      <c r="P413" s="25">
        <v>42909</v>
      </c>
      <c r="Q413" s="25"/>
      <c r="R413" s="21"/>
      <c r="S413" s="20" t="s">
        <v>874</v>
      </c>
    </row>
    <row r="414" spans="1:1858" x14ac:dyDescent="0.3">
      <c r="A414" s="18" t="s">
        <v>907</v>
      </c>
      <c r="B414" s="19">
        <v>18</v>
      </c>
      <c r="C414" s="19">
        <v>1</v>
      </c>
      <c r="D414" s="20" t="s">
        <v>245</v>
      </c>
      <c r="E414" s="20" t="s">
        <v>533</v>
      </c>
      <c r="F414" s="21"/>
      <c r="G414" s="26"/>
      <c r="H414" s="20" t="s">
        <v>632</v>
      </c>
      <c r="I414" s="26"/>
      <c r="J414" s="21"/>
      <c r="K414" s="23">
        <v>68.8</v>
      </c>
      <c r="L414" s="23">
        <f t="shared" si="22"/>
        <v>68.8</v>
      </c>
      <c r="M414" s="23"/>
      <c r="N414" s="20" t="s">
        <v>841</v>
      </c>
      <c r="O414" s="25">
        <v>42894</v>
      </c>
      <c r="P414" s="25">
        <v>42898</v>
      </c>
      <c r="Q414" s="25"/>
      <c r="R414" s="21"/>
      <c r="S414" s="20" t="s">
        <v>874</v>
      </c>
    </row>
    <row r="415" spans="1:1858" s="5" customFormat="1" x14ac:dyDescent="0.3">
      <c r="A415" s="75" t="s">
        <v>907</v>
      </c>
      <c r="B415" s="59">
        <v>20</v>
      </c>
      <c r="C415" s="59">
        <v>1</v>
      </c>
      <c r="D415" s="60" t="s">
        <v>670</v>
      </c>
      <c r="E415" s="60" t="s">
        <v>964</v>
      </c>
      <c r="F415" s="61"/>
      <c r="G415" s="77"/>
      <c r="H415" s="77" t="s">
        <v>593</v>
      </c>
      <c r="I415" s="77"/>
      <c r="J415" s="60" t="s">
        <v>963</v>
      </c>
      <c r="K415" s="62"/>
      <c r="L415" s="62">
        <f t="shared" si="22"/>
        <v>0</v>
      </c>
      <c r="M415" s="62" t="s">
        <v>1102</v>
      </c>
      <c r="N415" s="61"/>
      <c r="O415" s="63"/>
      <c r="P415" s="63"/>
      <c r="Q415" s="63"/>
      <c r="R415" s="61"/>
      <c r="S415" s="61" t="s">
        <v>996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  <c r="AMM415" s="7"/>
      <c r="AMN415" s="7"/>
      <c r="AMO415" s="7"/>
      <c r="AMP415" s="7"/>
      <c r="AMQ415" s="7"/>
      <c r="AMR415" s="7"/>
      <c r="AMS415" s="7"/>
      <c r="AMT415" s="7"/>
      <c r="AMU415" s="7"/>
      <c r="AMV415" s="7"/>
      <c r="AMW415" s="7"/>
      <c r="AMX415" s="7"/>
      <c r="AMY415" s="7"/>
      <c r="AMZ415" s="7"/>
      <c r="ANA415" s="7"/>
      <c r="ANB415" s="7"/>
      <c r="ANC415" s="7"/>
      <c r="AND415" s="7"/>
      <c r="ANE415" s="7"/>
      <c r="ANF415" s="7"/>
      <c r="ANG415" s="7"/>
      <c r="ANH415" s="7"/>
      <c r="ANI415" s="7"/>
      <c r="ANJ415" s="7"/>
      <c r="ANK415" s="7"/>
      <c r="ANL415" s="7"/>
      <c r="ANM415" s="7"/>
      <c r="ANN415" s="7"/>
      <c r="ANO415" s="7"/>
      <c r="ANP415" s="7"/>
      <c r="ANQ415" s="7"/>
      <c r="ANR415" s="7"/>
      <c r="ANS415" s="7"/>
      <c r="ANT415" s="7"/>
      <c r="ANU415" s="7"/>
      <c r="ANV415" s="7"/>
      <c r="ANW415" s="7"/>
      <c r="ANX415" s="7"/>
      <c r="ANY415" s="7"/>
      <c r="ANZ415" s="7"/>
      <c r="AOA415" s="7"/>
      <c r="AOB415" s="7"/>
      <c r="AOC415" s="7"/>
      <c r="AOD415" s="7"/>
      <c r="AOE415" s="7"/>
      <c r="AOF415" s="7"/>
      <c r="AOG415" s="7"/>
      <c r="AOH415" s="7"/>
      <c r="AOI415" s="7"/>
      <c r="AOJ415" s="7"/>
      <c r="AOK415" s="7"/>
      <c r="AOL415" s="7"/>
      <c r="AOM415" s="7"/>
      <c r="AON415" s="7"/>
      <c r="AOO415" s="7"/>
      <c r="AOP415" s="7"/>
      <c r="AOQ415" s="7"/>
      <c r="AOR415" s="7"/>
      <c r="AOS415" s="7"/>
      <c r="AOT415" s="7"/>
      <c r="AOU415" s="7"/>
      <c r="AOV415" s="7"/>
      <c r="AOW415" s="7"/>
      <c r="AOX415" s="7"/>
      <c r="AOY415" s="7"/>
      <c r="AOZ415" s="7"/>
      <c r="APA415" s="7"/>
      <c r="APB415" s="7"/>
      <c r="APC415" s="7"/>
      <c r="APD415" s="7"/>
      <c r="APE415" s="7"/>
      <c r="APF415" s="7"/>
      <c r="APG415" s="7"/>
      <c r="APH415" s="7"/>
      <c r="API415" s="7"/>
      <c r="APJ415" s="7"/>
      <c r="APK415" s="7"/>
      <c r="APL415" s="7"/>
      <c r="APM415" s="7"/>
      <c r="APN415" s="7"/>
      <c r="APO415" s="7"/>
      <c r="APP415" s="7"/>
      <c r="APQ415" s="7"/>
      <c r="APR415" s="7"/>
      <c r="APS415" s="7"/>
      <c r="APT415" s="7"/>
      <c r="APU415" s="7"/>
      <c r="APV415" s="7"/>
      <c r="APW415" s="7"/>
      <c r="APX415" s="7"/>
      <c r="APY415" s="7"/>
      <c r="APZ415" s="7"/>
      <c r="AQA415" s="7"/>
      <c r="AQB415" s="7"/>
      <c r="AQC415" s="7"/>
      <c r="AQD415" s="7"/>
      <c r="AQE415" s="7"/>
      <c r="AQF415" s="7"/>
      <c r="AQG415" s="7"/>
      <c r="AQH415" s="7"/>
      <c r="AQI415" s="7"/>
      <c r="AQJ415" s="7"/>
      <c r="AQK415" s="7"/>
      <c r="AQL415" s="7"/>
      <c r="AQM415" s="7"/>
      <c r="AQN415" s="7"/>
      <c r="AQO415" s="7"/>
      <c r="AQP415" s="7"/>
      <c r="AQQ415" s="7"/>
      <c r="AQR415" s="7"/>
      <c r="AQS415" s="7"/>
      <c r="AQT415" s="7"/>
      <c r="AQU415" s="7"/>
      <c r="AQV415" s="7"/>
      <c r="AQW415" s="7"/>
      <c r="AQX415" s="7"/>
      <c r="AQY415" s="7"/>
      <c r="AQZ415" s="7"/>
      <c r="ARA415" s="7"/>
      <c r="ARB415" s="7"/>
      <c r="ARC415" s="7"/>
      <c r="ARD415" s="7"/>
      <c r="ARE415" s="7"/>
      <c r="ARF415" s="7"/>
      <c r="ARG415" s="7"/>
      <c r="ARH415" s="7"/>
      <c r="ARI415" s="7"/>
      <c r="ARJ415" s="7"/>
      <c r="ARK415" s="7"/>
      <c r="ARL415" s="7"/>
      <c r="ARM415" s="7"/>
      <c r="ARN415" s="7"/>
      <c r="ARO415" s="7"/>
      <c r="ARP415" s="7"/>
      <c r="ARQ415" s="7"/>
      <c r="ARR415" s="7"/>
      <c r="ARS415" s="7"/>
      <c r="ART415" s="7"/>
      <c r="ARU415" s="7"/>
      <c r="ARV415" s="7"/>
      <c r="ARW415" s="7"/>
      <c r="ARX415" s="7"/>
      <c r="ARY415" s="7"/>
      <c r="ARZ415" s="7"/>
      <c r="ASA415" s="7"/>
      <c r="ASB415" s="7"/>
      <c r="ASC415" s="7"/>
      <c r="ASD415" s="7"/>
      <c r="ASE415" s="7"/>
      <c r="ASF415" s="7"/>
      <c r="ASG415" s="7"/>
      <c r="ASH415" s="7"/>
      <c r="ASI415" s="7"/>
      <c r="ASJ415" s="7"/>
      <c r="ASK415" s="7"/>
      <c r="ASL415" s="7"/>
      <c r="ASM415" s="7"/>
      <c r="ASN415" s="7"/>
      <c r="ASO415" s="7"/>
      <c r="ASP415" s="7"/>
      <c r="ASQ415" s="7"/>
      <c r="ASR415" s="7"/>
      <c r="ASS415" s="7"/>
      <c r="AST415" s="7"/>
      <c r="ASU415" s="7"/>
      <c r="ASV415" s="7"/>
      <c r="ASW415" s="7"/>
      <c r="ASX415" s="7"/>
      <c r="ASY415" s="7"/>
      <c r="ASZ415" s="7"/>
      <c r="ATA415" s="7"/>
      <c r="ATB415" s="7"/>
      <c r="ATC415" s="7"/>
      <c r="ATD415" s="7"/>
      <c r="ATE415" s="7"/>
      <c r="ATF415" s="7"/>
      <c r="ATG415" s="7"/>
      <c r="ATH415" s="7"/>
      <c r="ATI415" s="7"/>
      <c r="ATJ415" s="7"/>
      <c r="ATK415" s="7"/>
      <c r="ATL415" s="7"/>
      <c r="ATM415" s="7"/>
      <c r="ATN415" s="7"/>
      <c r="ATO415" s="7"/>
      <c r="ATP415" s="7"/>
      <c r="ATQ415" s="7"/>
      <c r="ATR415" s="7"/>
      <c r="ATS415" s="7"/>
      <c r="ATT415" s="7"/>
      <c r="ATU415" s="7"/>
      <c r="ATV415" s="7"/>
      <c r="ATW415" s="7"/>
      <c r="ATX415" s="7"/>
      <c r="ATY415" s="7"/>
      <c r="ATZ415" s="7"/>
      <c r="AUA415" s="7"/>
      <c r="AUB415" s="7"/>
      <c r="AUC415" s="7"/>
      <c r="AUD415" s="7"/>
      <c r="AUE415" s="7"/>
      <c r="AUF415" s="7"/>
      <c r="AUG415" s="7"/>
      <c r="AUH415" s="7"/>
      <c r="AUI415" s="7"/>
      <c r="AUJ415" s="7"/>
      <c r="AUK415" s="7"/>
      <c r="AUL415" s="7"/>
      <c r="AUM415" s="7"/>
      <c r="AUN415" s="7"/>
      <c r="AUO415" s="7"/>
      <c r="AUP415" s="7"/>
      <c r="AUQ415" s="7"/>
      <c r="AUR415" s="7"/>
      <c r="AUS415" s="7"/>
      <c r="AUT415" s="7"/>
      <c r="AUU415" s="7"/>
      <c r="AUV415" s="7"/>
      <c r="AUW415" s="7"/>
      <c r="AUX415" s="7"/>
      <c r="AUY415" s="7"/>
      <c r="AUZ415" s="7"/>
      <c r="AVA415" s="7"/>
      <c r="AVB415" s="7"/>
      <c r="AVC415" s="7"/>
      <c r="AVD415" s="7"/>
      <c r="AVE415" s="7"/>
      <c r="AVF415" s="7"/>
      <c r="AVG415" s="7"/>
      <c r="AVH415" s="7"/>
      <c r="AVI415" s="7"/>
      <c r="AVJ415" s="7"/>
      <c r="AVK415" s="7"/>
      <c r="AVL415" s="7"/>
      <c r="AVM415" s="7"/>
      <c r="AVN415" s="7"/>
      <c r="AVO415" s="7"/>
      <c r="AVP415" s="7"/>
      <c r="AVQ415" s="7"/>
      <c r="AVR415" s="7"/>
      <c r="AVS415" s="7"/>
      <c r="AVT415" s="7"/>
      <c r="AVU415" s="7"/>
      <c r="AVV415" s="7"/>
      <c r="AVW415" s="7"/>
      <c r="AVX415" s="7"/>
      <c r="AVY415" s="7"/>
      <c r="AVZ415" s="7"/>
      <c r="AWA415" s="7"/>
      <c r="AWB415" s="7"/>
      <c r="AWC415" s="7"/>
      <c r="AWD415" s="7"/>
      <c r="AWE415" s="7"/>
      <c r="AWF415" s="7"/>
      <c r="AWG415" s="7"/>
      <c r="AWH415" s="7"/>
      <c r="AWI415" s="7"/>
      <c r="AWJ415" s="7"/>
      <c r="AWK415" s="7"/>
      <c r="AWL415" s="7"/>
      <c r="AWM415" s="7"/>
      <c r="AWN415" s="7"/>
      <c r="AWO415" s="7"/>
      <c r="AWP415" s="7"/>
      <c r="AWQ415" s="7"/>
      <c r="AWR415" s="7"/>
      <c r="AWS415" s="7"/>
      <c r="AWT415" s="7"/>
      <c r="AWU415" s="7"/>
      <c r="AWV415" s="7"/>
      <c r="AWW415" s="7"/>
      <c r="AWX415" s="7"/>
      <c r="AWY415" s="7"/>
      <c r="AWZ415" s="7"/>
      <c r="AXA415" s="7"/>
      <c r="AXB415" s="7"/>
      <c r="AXC415" s="7"/>
      <c r="AXD415" s="7"/>
      <c r="AXE415" s="7"/>
      <c r="AXF415" s="7"/>
      <c r="AXG415" s="7"/>
      <c r="AXH415" s="7"/>
      <c r="AXI415" s="7"/>
      <c r="AXJ415" s="7"/>
      <c r="AXK415" s="7"/>
      <c r="AXL415" s="7"/>
      <c r="AXM415" s="7"/>
      <c r="AXN415" s="7"/>
      <c r="AXO415" s="7"/>
      <c r="AXP415" s="7"/>
      <c r="AXQ415" s="7"/>
      <c r="AXR415" s="7"/>
      <c r="AXS415" s="7"/>
      <c r="AXT415" s="7"/>
      <c r="AXU415" s="7"/>
      <c r="AXV415" s="7"/>
      <c r="AXW415" s="7"/>
      <c r="AXX415" s="7"/>
      <c r="AXY415" s="7"/>
      <c r="AXZ415" s="7"/>
      <c r="AYA415" s="7"/>
      <c r="AYB415" s="7"/>
      <c r="AYC415" s="7"/>
      <c r="AYD415" s="7"/>
      <c r="AYE415" s="7"/>
      <c r="AYF415" s="7"/>
      <c r="AYG415" s="7"/>
      <c r="AYH415" s="7"/>
      <c r="AYI415" s="7"/>
      <c r="AYJ415" s="7"/>
      <c r="AYK415" s="7"/>
      <c r="AYL415" s="7"/>
      <c r="AYM415" s="7"/>
      <c r="AYN415" s="7"/>
      <c r="AYO415" s="7"/>
      <c r="AYP415" s="7"/>
      <c r="AYQ415" s="7"/>
      <c r="AYR415" s="7"/>
      <c r="AYS415" s="7"/>
      <c r="AYT415" s="7"/>
      <c r="AYU415" s="7"/>
      <c r="AYV415" s="7"/>
      <c r="AYW415" s="7"/>
      <c r="AYX415" s="7"/>
      <c r="AYY415" s="7"/>
      <c r="AYZ415" s="7"/>
      <c r="AZA415" s="7"/>
      <c r="AZB415" s="7"/>
      <c r="AZC415" s="7"/>
      <c r="AZD415" s="7"/>
      <c r="AZE415" s="7"/>
      <c r="AZF415" s="7"/>
      <c r="AZG415" s="7"/>
      <c r="AZH415" s="7"/>
      <c r="AZI415" s="7"/>
      <c r="AZJ415" s="7"/>
      <c r="AZK415" s="7"/>
      <c r="AZL415" s="7"/>
      <c r="AZM415" s="7"/>
      <c r="AZN415" s="7"/>
      <c r="AZO415" s="7"/>
      <c r="AZP415" s="7"/>
      <c r="AZQ415" s="7"/>
      <c r="AZR415" s="7"/>
      <c r="AZS415" s="7"/>
      <c r="AZT415" s="7"/>
      <c r="AZU415" s="7"/>
      <c r="AZV415" s="7"/>
      <c r="AZW415" s="7"/>
      <c r="AZX415" s="7"/>
      <c r="AZY415" s="7"/>
      <c r="AZZ415" s="7"/>
      <c r="BAA415" s="7"/>
      <c r="BAB415" s="7"/>
      <c r="BAC415" s="7"/>
      <c r="BAD415" s="7"/>
      <c r="BAE415" s="7"/>
      <c r="BAF415" s="7"/>
      <c r="BAG415" s="7"/>
      <c r="BAH415" s="7"/>
      <c r="BAI415" s="7"/>
      <c r="BAJ415" s="7"/>
      <c r="BAK415" s="7"/>
      <c r="BAL415" s="7"/>
      <c r="BAM415" s="7"/>
      <c r="BAN415" s="7"/>
      <c r="BAO415" s="7"/>
      <c r="BAP415" s="7"/>
      <c r="BAQ415" s="7"/>
      <c r="BAR415" s="7"/>
      <c r="BAS415" s="7"/>
      <c r="BAT415" s="7"/>
      <c r="BAU415" s="7"/>
      <c r="BAV415" s="7"/>
      <c r="BAW415" s="7"/>
      <c r="BAX415" s="7"/>
      <c r="BAY415" s="7"/>
      <c r="BAZ415" s="7"/>
      <c r="BBA415" s="7"/>
      <c r="BBB415" s="7"/>
      <c r="BBC415" s="7"/>
      <c r="BBD415" s="7"/>
      <c r="BBE415" s="7"/>
      <c r="BBF415" s="7"/>
      <c r="BBG415" s="7"/>
      <c r="BBH415" s="7"/>
      <c r="BBI415" s="7"/>
      <c r="BBJ415" s="7"/>
      <c r="BBK415" s="7"/>
      <c r="BBL415" s="7"/>
      <c r="BBM415" s="7"/>
      <c r="BBN415" s="7"/>
      <c r="BBO415" s="7"/>
      <c r="BBP415" s="7"/>
      <c r="BBQ415" s="7"/>
      <c r="BBR415" s="7"/>
      <c r="BBS415" s="7"/>
      <c r="BBT415" s="7"/>
      <c r="BBU415" s="7"/>
      <c r="BBV415" s="7"/>
      <c r="BBW415" s="7"/>
      <c r="BBX415" s="7"/>
      <c r="BBY415" s="7"/>
      <c r="BBZ415" s="7"/>
      <c r="BCA415" s="7"/>
      <c r="BCB415" s="7"/>
      <c r="BCC415" s="7"/>
      <c r="BCD415" s="7"/>
      <c r="BCE415" s="7"/>
      <c r="BCF415" s="7"/>
      <c r="BCG415" s="7"/>
      <c r="BCH415" s="7"/>
      <c r="BCI415" s="7"/>
      <c r="BCJ415" s="7"/>
      <c r="BCK415" s="7"/>
      <c r="BCL415" s="7"/>
      <c r="BCM415" s="7"/>
      <c r="BCN415" s="7"/>
      <c r="BCO415" s="7"/>
      <c r="BCP415" s="7"/>
      <c r="BCQ415" s="7"/>
      <c r="BCR415" s="7"/>
      <c r="BCS415" s="7"/>
      <c r="BCT415" s="7"/>
      <c r="BCU415" s="7"/>
      <c r="BCV415" s="7"/>
      <c r="BCW415" s="7"/>
      <c r="BCX415" s="7"/>
      <c r="BCY415" s="7"/>
      <c r="BCZ415" s="7"/>
      <c r="BDA415" s="7"/>
      <c r="BDB415" s="7"/>
      <c r="BDC415" s="7"/>
      <c r="BDD415" s="7"/>
      <c r="BDE415" s="7"/>
      <c r="BDF415" s="7"/>
      <c r="BDG415" s="7"/>
      <c r="BDH415" s="7"/>
      <c r="BDI415" s="7"/>
      <c r="BDJ415" s="7"/>
      <c r="BDK415" s="7"/>
      <c r="BDL415" s="7"/>
      <c r="BDM415" s="7"/>
      <c r="BDN415" s="7"/>
      <c r="BDO415" s="7"/>
      <c r="BDP415" s="7"/>
      <c r="BDQ415" s="7"/>
      <c r="BDR415" s="7"/>
      <c r="BDS415" s="7"/>
      <c r="BDT415" s="7"/>
      <c r="BDU415" s="7"/>
      <c r="BDV415" s="7"/>
      <c r="BDW415" s="7"/>
      <c r="BDX415" s="7"/>
      <c r="BDY415" s="7"/>
      <c r="BDZ415" s="7"/>
      <c r="BEA415" s="7"/>
      <c r="BEB415" s="7"/>
      <c r="BEC415" s="7"/>
      <c r="BED415" s="7"/>
      <c r="BEE415" s="7"/>
      <c r="BEF415" s="7"/>
      <c r="BEG415" s="7"/>
      <c r="BEH415" s="7"/>
      <c r="BEI415" s="7"/>
      <c r="BEJ415" s="7"/>
      <c r="BEK415" s="7"/>
      <c r="BEL415" s="7"/>
      <c r="BEM415" s="7"/>
      <c r="BEN415" s="7"/>
      <c r="BEO415" s="7"/>
      <c r="BEP415" s="7"/>
      <c r="BEQ415" s="7"/>
      <c r="BER415" s="7"/>
      <c r="BES415" s="7"/>
      <c r="BET415" s="7"/>
      <c r="BEU415" s="7"/>
      <c r="BEV415" s="7"/>
      <c r="BEW415" s="7"/>
      <c r="BEX415" s="7"/>
      <c r="BEY415" s="7"/>
      <c r="BEZ415" s="7"/>
      <c r="BFA415" s="7"/>
      <c r="BFB415" s="7"/>
      <c r="BFC415" s="7"/>
      <c r="BFD415" s="7"/>
      <c r="BFE415" s="7"/>
      <c r="BFF415" s="7"/>
      <c r="BFG415" s="7"/>
      <c r="BFH415" s="7"/>
      <c r="BFI415" s="7"/>
      <c r="BFJ415" s="7"/>
      <c r="BFK415" s="7"/>
      <c r="BFL415" s="7"/>
      <c r="BFM415" s="7"/>
      <c r="BFN415" s="7"/>
      <c r="BFO415" s="7"/>
      <c r="BFP415" s="7"/>
      <c r="BFQ415" s="7"/>
      <c r="BFR415" s="7"/>
      <c r="BFS415" s="7"/>
      <c r="BFT415" s="7"/>
      <c r="BFU415" s="7"/>
      <c r="BFV415" s="7"/>
      <c r="BFW415" s="7"/>
      <c r="BFX415" s="7"/>
      <c r="BFY415" s="7"/>
      <c r="BFZ415" s="7"/>
      <c r="BGA415" s="7"/>
      <c r="BGB415" s="7"/>
      <c r="BGC415" s="7"/>
      <c r="BGD415" s="7"/>
      <c r="BGE415" s="7"/>
      <c r="BGF415" s="7"/>
      <c r="BGG415" s="7"/>
      <c r="BGH415" s="7"/>
      <c r="BGI415" s="7"/>
      <c r="BGJ415" s="7"/>
      <c r="BGK415" s="7"/>
      <c r="BGL415" s="7"/>
      <c r="BGM415" s="7"/>
      <c r="BGN415" s="7"/>
      <c r="BGO415" s="7"/>
      <c r="BGP415" s="7"/>
      <c r="BGQ415" s="7"/>
      <c r="BGR415" s="7"/>
      <c r="BGS415" s="7"/>
      <c r="BGT415" s="7"/>
      <c r="BGU415" s="7"/>
      <c r="BGV415" s="7"/>
      <c r="BGW415" s="7"/>
      <c r="BGX415" s="7"/>
      <c r="BGY415" s="7"/>
      <c r="BGZ415" s="7"/>
      <c r="BHA415" s="7"/>
      <c r="BHB415" s="7"/>
      <c r="BHC415" s="7"/>
      <c r="BHD415" s="7"/>
      <c r="BHE415" s="7"/>
      <c r="BHF415" s="7"/>
      <c r="BHG415" s="7"/>
      <c r="BHH415" s="7"/>
      <c r="BHI415" s="7"/>
      <c r="BHJ415" s="7"/>
      <c r="BHK415" s="7"/>
      <c r="BHL415" s="7"/>
      <c r="BHM415" s="7"/>
      <c r="BHN415" s="7"/>
      <c r="BHO415" s="7"/>
      <c r="BHP415" s="7"/>
      <c r="BHQ415" s="7"/>
      <c r="BHR415" s="7"/>
      <c r="BHS415" s="7"/>
      <c r="BHT415" s="7"/>
      <c r="BHU415" s="7"/>
      <c r="BHV415" s="7"/>
      <c r="BHW415" s="7"/>
      <c r="BHX415" s="7"/>
      <c r="BHY415" s="7"/>
      <c r="BHZ415" s="7"/>
      <c r="BIA415" s="7"/>
      <c r="BIB415" s="7"/>
      <c r="BIC415" s="7"/>
      <c r="BID415" s="7"/>
      <c r="BIE415" s="7"/>
      <c r="BIF415" s="7"/>
      <c r="BIG415" s="7"/>
      <c r="BIH415" s="7"/>
      <c r="BII415" s="7"/>
      <c r="BIJ415" s="7"/>
      <c r="BIK415" s="7"/>
      <c r="BIL415" s="7"/>
      <c r="BIM415" s="7"/>
      <c r="BIN415" s="7"/>
      <c r="BIO415" s="7"/>
      <c r="BIP415" s="7"/>
      <c r="BIQ415" s="7"/>
      <c r="BIR415" s="7"/>
      <c r="BIS415" s="7"/>
      <c r="BIT415" s="7"/>
      <c r="BIU415" s="7"/>
      <c r="BIV415" s="7"/>
      <c r="BIW415" s="7"/>
      <c r="BIX415" s="7"/>
      <c r="BIY415" s="7"/>
      <c r="BIZ415" s="7"/>
      <c r="BJA415" s="7"/>
      <c r="BJB415" s="7"/>
      <c r="BJC415" s="7"/>
      <c r="BJD415" s="7"/>
      <c r="BJE415" s="7"/>
      <c r="BJF415" s="7"/>
      <c r="BJG415" s="7"/>
      <c r="BJH415" s="7"/>
      <c r="BJI415" s="7"/>
      <c r="BJJ415" s="7"/>
      <c r="BJK415" s="7"/>
      <c r="BJL415" s="7"/>
      <c r="BJM415" s="7"/>
      <c r="BJN415" s="7"/>
      <c r="BJO415" s="7"/>
      <c r="BJP415" s="7"/>
      <c r="BJQ415" s="7"/>
      <c r="BJR415" s="7"/>
      <c r="BJS415" s="7"/>
      <c r="BJT415" s="7"/>
      <c r="BJU415" s="7"/>
      <c r="BJV415" s="7"/>
      <c r="BJW415" s="7"/>
      <c r="BJX415" s="7"/>
      <c r="BJY415" s="7"/>
      <c r="BJZ415" s="7"/>
      <c r="BKA415" s="7"/>
      <c r="BKB415" s="7"/>
      <c r="BKC415" s="7"/>
      <c r="BKD415" s="7"/>
      <c r="BKE415" s="7"/>
      <c r="BKF415" s="7"/>
      <c r="BKG415" s="7"/>
      <c r="BKH415" s="7"/>
      <c r="BKI415" s="7"/>
      <c r="BKJ415" s="7"/>
      <c r="BKK415" s="7"/>
      <c r="BKL415" s="7"/>
      <c r="BKM415" s="7"/>
      <c r="BKN415" s="7"/>
      <c r="BKO415" s="7"/>
      <c r="BKP415" s="7"/>
      <c r="BKQ415" s="7"/>
      <c r="BKR415" s="7"/>
      <c r="BKS415" s="7"/>
      <c r="BKT415" s="7"/>
      <c r="BKU415" s="7"/>
      <c r="BKV415" s="7"/>
      <c r="BKW415" s="7"/>
      <c r="BKX415" s="7"/>
      <c r="BKY415" s="7"/>
      <c r="BKZ415" s="7"/>
      <c r="BLA415" s="7"/>
      <c r="BLB415" s="7"/>
      <c r="BLC415" s="7"/>
      <c r="BLD415" s="7"/>
      <c r="BLE415" s="7"/>
      <c r="BLF415" s="7"/>
      <c r="BLG415" s="7"/>
      <c r="BLH415" s="7"/>
      <c r="BLI415" s="7"/>
      <c r="BLJ415" s="7"/>
      <c r="BLK415" s="7"/>
      <c r="BLL415" s="7"/>
      <c r="BLM415" s="7"/>
      <c r="BLN415" s="7"/>
      <c r="BLO415" s="7"/>
      <c r="BLP415" s="7"/>
      <c r="BLQ415" s="7"/>
      <c r="BLR415" s="7"/>
      <c r="BLS415" s="7"/>
      <c r="BLT415" s="7"/>
      <c r="BLU415" s="7"/>
      <c r="BLV415" s="7"/>
      <c r="BLW415" s="7"/>
      <c r="BLX415" s="7"/>
      <c r="BLY415" s="7"/>
      <c r="BLZ415" s="7"/>
      <c r="BMA415" s="7"/>
      <c r="BMB415" s="7"/>
      <c r="BMC415" s="7"/>
      <c r="BMD415" s="7"/>
      <c r="BME415" s="7"/>
      <c r="BMF415" s="7"/>
      <c r="BMG415" s="7"/>
      <c r="BMH415" s="7"/>
      <c r="BMI415" s="7"/>
      <c r="BMJ415" s="7"/>
      <c r="BMK415" s="7"/>
      <c r="BML415" s="7"/>
      <c r="BMM415" s="7"/>
      <c r="BMN415" s="7"/>
      <c r="BMO415" s="7"/>
      <c r="BMP415" s="7"/>
      <c r="BMQ415" s="7"/>
      <c r="BMR415" s="7"/>
      <c r="BMS415" s="7"/>
      <c r="BMT415" s="7"/>
      <c r="BMU415" s="7"/>
      <c r="BMV415" s="7"/>
      <c r="BMW415" s="7"/>
      <c r="BMX415" s="7"/>
      <c r="BMY415" s="7"/>
      <c r="BMZ415" s="7"/>
      <c r="BNA415" s="7"/>
      <c r="BNB415" s="7"/>
      <c r="BNC415" s="7"/>
      <c r="BND415" s="7"/>
      <c r="BNE415" s="7"/>
      <c r="BNF415" s="7"/>
      <c r="BNG415" s="7"/>
      <c r="BNH415" s="7"/>
      <c r="BNI415" s="7"/>
      <c r="BNJ415" s="7"/>
      <c r="BNK415" s="7"/>
      <c r="BNL415" s="7"/>
      <c r="BNM415" s="7"/>
      <c r="BNN415" s="7"/>
      <c r="BNO415" s="7"/>
      <c r="BNP415" s="7"/>
      <c r="BNQ415" s="7"/>
      <c r="BNR415" s="7"/>
      <c r="BNS415" s="7"/>
      <c r="BNT415" s="7"/>
      <c r="BNU415" s="7"/>
      <c r="BNV415" s="7"/>
      <c r="BNW415" s="7"/>
      <c r="BNX415" s="7"/>
      <c r="BNY415" s="7"/>
      <c r="BNZ415" s="7"/>
      <c r="BOA415" s="7"/>
      <c r="BOB415" s="7"/>
      <c r="BOC415" s="7"/>
      <c r="BOD415" s="7"/>
      <c r="BOE415" s="7"/>
      <c r="BOF415" s="7"/>
      <c r="BOG415" s="7"/>
      <c r="BOH415" s="7"/>
      <c r="BOI415" s="7"/>
      <c r="BOJ415" s="7"/>
      <c r="BOK415" s="7"/>
      <c r="BOL415" s="7"/>
      <c r="BOM415" s="7"/>
      <c r="BON415" s="7"/>
      <c r="BOO415" s="7"/>
      <c r="BOP415" s="7"/>
      <c r="BOQ415" s="7"/>
      <c r="BOR415" s="7"/>
      <c r="BOS415" s="7"/>
      <c r="BOT415" s="7"/>
      <c r="BOU415" s="7"/>
      <c r="BOV415" s="7"/>
      <c r="BOW415" s="7"/>
      <c r="BOX415" s="7"/>
      <c r="BOY415" s="7"/>
      <c r="BOZ415" s="7"/>
      <c r="BPA415" s="7"/>
      <c r="BPB415" s="7"/>
      <c r="BPC415" s="7"/>
      <c r="BPD415" s="7"/>
      <c r="BPE415" s="7"/>
      <c r="BPF415" s="7"/>
      <c r="BPG415" s="7"/>
      <c r="BPH415" s="7"/>
      <c r="BPI415" s="7"/>
      <c r="BPJ415" s="7"/>
      <c r="BPK415" s="7"/>
      <c r="BPL415" s="7"/>
      <c r="BPM415" s="7"/>
      <c r="BPN415" s="7"/>
      <c r="BPO415" s="7"/>
      <c r="BPP415" s="7"/>
      <c r="BPQ415" s="7"/>
      <c r="BPR415" s="7"/>
      <c r="BPS415" s="7"/>
      <c r="BPT415" s="7"/>
      <c r="BPU415" s="7"/>
      <c r="BPV415" s="7"/>
      <c r="BPW415" s="7"/>
      <c r="BPX415" s="7"/>
      <c r="BPY415" s="7"/>
      <c r="BPZ415" s="7"/>
      <c r="BQA415" s="7"/>
      <c r="BQB415" s="7"/>
      <c r="BQC415" s="7"/>
      <c r="BQD415" s="7"/>
      <c r="BQE415" s="7"/>
      <c r="BQF415" s="7"/>
      <c r="BQG415" s="7"/>
      <c r="BQH415" s="7"/>
      <c r="BQI415" s="7"/>
      <c r="BQJ415" s="7"/>
      <c r="BQK415" s="7"/>
      <c r="BQL415" s="7"/>
      <c r="BQM415" s="7"/>
      <c r="BQN415" s="7"/>
      <c r="BQO415" s="7"/>
      <c r="BQP415" s="7"/>
      <c r="BQQ415" s="7"/>
      <c r="BQR415" s="7"/>
      <c r="BQS415" s="7"/>
      <c r="BQT415" s="7"/>
      <c r="BQU415" s="7"/>
      <c r="BQV415" s="7"/>
      <c r="BQW415" s="7"/>
      <c r="BQX415" s="7"/>
      <c r="BQY415" s="7"/>
      <c r="BQZ415" s="7"/>
      <c r="BRA415" s="7"/>
      <c r="BRB415" s="7"/>
      <c r="BRC415" s="7"/>
      <c r="BRD415" s="7"/>
      <c r="BRE415" s="7"/>
      <c r="BRF415" s="7"/>
      <c r="BRG415" s="7"/>
      <c r="BRH415" s="7"/>
      <c r="BRI415" s="7"/>
      <c r="BRJ415" s="7"/>
      <c r="BRK415" s="7"/>
      <c r="BRL415" s="7"/>
      <c r="BRM415" s="7"/>
      <c r="BRN415" s="7"/>
      <c r="BRO415" s="7"/>
      <c r="BRP415" s="7"/>
      <c r="BRQ415" s="7"/>
      <c r="BRR415" s="7"/>
      <c r="BRS415" s="7"/>
      <c r="BRT415" s="7"/>
      <c r="BRU415" s="7"/>
      <c r="BRV415" s="7"/>
      <c r="BRW415" s="7"/>
      <c r="BRX415" s="7"/>
      <c r="BRY415" s="7"/>
      <c r="BRZ415" s="7"/>
      <c r="BSA415" s="7"/>
      <c r="BSB415" s="7"/>
      <c r="BSC415" s="7"/>
      <c r="BSD415" s="7"/>
      <c r="BSE415" s="7"/>
      <c r="BSF415" s="7"/>
      <c r="BSG415" s="7"/>
      <c r="BSH415" s="7"/>
      <c r="BSI415" s="7"/>
      <c r="BSJ415" s="7"/>
      <c r="BSK415" s="7"/>
      <c r="BSL415" s="7"/>
    </row>
    <row r="416" spans="1:1858" x14ac:dyDescent="0.3">
      <c r="A416" s="56"/>
      <c r="B416" s="21"/>
      <c r="C416" s="21"/>
      <c r="D416" s="26"/>
      <c r="E416" s="26" t="s">
        <v>950</v>
      </c>
      <c r="F416" s="21"/>
      <c r="G416" s="21"/>
      <c r="H416" s="26"/>
      <c r="I416" s="21"/>
      <c r="J416" s="21"/>
      <c r="K416" s="23"/>
      <c r="L416" s="23"/>
      <c r="M416" s="23"/>
      <c r="N416" s="26"/>
      <c r="O416" s="57"/>
      <c r="P416" s="24"/>
      <c r="Q416" s="24"/>
      <c r="R416" s="26"/>
      <c r="S416" s="26"/>
    </row>
    <row r="417" spans="1:1858" x14ac:dyDescent="0.3">
      <c r="A417" s="64"/>
      <c r="B417" s="21"/>
      <c r="C417" s="21"/>
      <c r="D417" s="21"/>
      <c r="E417" s="21"/>
      <c r="F417" s="21"/>
      <c r="G417" s="21"/>
      <c r="H417" s="21"/>
      <c r="I417" s="21"/>
      <c r="J417" s="21"/>
      <c r="K417" s="23"/>
      <c r="L417" s="23"/>
      <c r="M417" s="23"/>
      <c r="N417" s="21"/>
      <c r="O417" s="24"/>
      <c r="P417" s="24"/>
      <c r="Q417" s="24"/>
      <c r="R417" s="21"/>
      <c r="S417" s="21"/>
    </row>
    <row r="418" spans="1:1858" x14ac:dyDescent="0.3">
      <c r="A418" s="18" t="s">
        <v>908</v>
      </c>
      <c r="B418" s="19">
        <v>14</v>
      </c>
      <c r="C418" s="19">
        <v>1</v>
      </c>
      <c r="D418" s="20" t="s">
        <v>246</v>
      </c>
      <c r="E418" s="20" t="s">
        <v>534</v>
      </c>
      <c r="F418" s="21"/>
      <c r="G418" s="20" t="s">
        <v>593</v>
      </c>
      <c r="H418" s="20" t="s">
        <v>633</v>
      </c>
      <c r="I418" s="20" t="s">
        <v>779</v>
      </c>
      <c r="J418" s="21"/>
      <c r="K418" s="23">
        <v>104.5</v>
      </c>
      <c r="L418" s="23">
        <f t="shared" ref="L418:L429" si="23">K418*C418</f>
        <v>104.5</v>
      </c>
      <c r="M418" s="23"/>
      <c r="N418" s="20" t="s">
        <v>864</v>
      </c>
      <c r="O418" s="25">
        <v>42943</v>
      </c>
      <c r="P418" s="24"/>
      <c r="Q418" s="24"/>
      <c r="R418" s="21"/>
      <c r="S418" s="20" t="s">
        <v>871</v>
      </c>
    </row>
    <row r="419" spans="1:1858" s="7" customFormat="1" x14ac:dyDescent="0.3">
      <c r="A419" s="35" t="s">
        <v>908</v>
      </c>
      <c r="B419" s="38">
        <v>12</v>
      </c>
      <c r="C419" s="38">
        <v>8</v>
      </c>
      <c r="D419" s="37" t="s">
        <v>247</v>
      </c>
      <c r="E419" s="37" t="s">
        <v>535</v>
      </c>
      <c r="F419" s="38"/>
      <c r="G419" s="38"/>
      <c r="H419" s="37" t="s">
        <v>592</v>
      </c>
      <c r="I419" s="37" t="s">
        <v>742</v>
      </c>
      <c r="J419" s="38" t="s">
        <v>975</v>
      </c>
      <c r="K419" s="41"/>
      <c r="L419" s="41">
        <f t="shared" si="23"/>
        <v>0</v>
      </c>
      <c r="M419" s="41"/>
      <c r="N419" s="38"/>
      <c r="O419" s="42"/>
      <c r="P419" s="42"/>
      <c r="Q419" s="42"/>
      <c r="R419" s="38"/>
      <c r="S419" s="38"/>
    </row>
    <row r="420" spans="1:1858" s="7" customFormat="1" x14ac:dyDescent="0.3">
      <c r="A420" s="35" t="s">
        <v>908</v>
      </c>
      <c r="B420" s="38">
        <v>11</v>
      </c>
      <c r="C420" s="38">
        <v>24</v>
      </c>
      <c r="D420" s="37" t="s">
        <v>40</v>
      </c>
      <c r="E420" s="37" t="s">
        <v>536</v>
      </c>
      <c r="F420" s="38"/>
      <c r="G420" s="39"/>
      <c r="H420" s="37" t="s">
        <v>592</v>
      </c>
      <c r="I420" s="37" t="s">
        <v>742</v>
      </c>
      <c r="J420" s="38" t="s">
        <v>975</v>
      </c>
      <c r="K420" s="41"/>
      <c r="L420" s="41">
        <f t="shared" si="23"/>
        <v>0</v>
      </c>
      <c r="M420" s="41"/>
      <c r="N420" s="39"/>
      <c r="O420" s="43"/>
      <c r="P420" s="42"/>
      <c r="Q420" s="42"/>
      <c r="R420" s="38"/>
      <c r="S420" s="39"/>
    </row>
    <row r="421" spans="1:1858" s="9" customFormat="1" x14ac:dyDescent="0.3">
      <c r="A421" s="27" t="s">
        <v>908</v>
      </c>
      <c r="B421" s="28">
        <v>10</v>
      </c>
      <c r="C421" s="28">
        <v>12</v>
      </c>
      <c r="D421" s="29" t="s">
        <v>1050</v>
      </c>
      <c r="E421" s="29" t="s">
        <v>537</v>
      </c>
      <c r="F421" s="30"/>
      <c r="G421" s="31"/>
      <c r="H421" s="29" t="s">
        <v>1038</v>
      </c>
      <c r="I421" s="29" t="s">
        <v>735</v>
      </c>
      <c r="J421" s="30"/>
      <c r="K421" s="32">
        <v>0.55000000000000004</v>
      </c>
      <c r="L421" s="32">
        <f t="shared" si="23"/>
        <v>6.6000000000000005</v>
      </c>
      <c r="M421" s="32"/>
      <c r="N421" s="30" t="s">
        <v>922</v>
      </c>
      <c r="O421" s="33">
        <v>43019</v>
      </c>
      <c r="P421" s="33"/>
      <c r="Q421" s="33"/>
      <c r="R421" s="30"/>
      <c r="S421" s="34" t="s">
        <v>924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  <c r="AMM421" s="7"/>
      <c r="AMN421" s="7"/>
      <c r="AMO421" s="7"/>
      <c r="AMP421" s="7"/>
      <c r="AMQ421" s="7"/>
      <c r="AMR421" s="7"/>
      <c r="AMS421" s="7"/>
      <c r="AMT421" s="7"/>
      <c r="AMU421" s="7"/>
      <c r="AMV421" s="7"/>
      <c r="AMW421" s="7"/>
      <c r="AMX421" s="7"/>
      <c r="AMY421" s="7"/>
      <c r="AMZ421" s="7"/>
      <c r="ANA421" s="7"/>
      <c r="ANB421" s="7"/>
      <c r="ANC421" s="7"/>
      <c r="AND421" s="7"/>
      <c r="ANE421" s="7"/>
      <c r="ANF421" s="7"/>
      <c r="ANG421" s="7"/>
      <c r="ANH421" s="7"/>
      <c r="ANI421" s="7"/>
      <c r="ANJ421" s="7"/>
      <c r="ANK421" s="7"/>
      <c r="ANL421" s="7"/>
      <c r="ANM421" s="7"/>
      <c r="ANN421" s="7"/>
      <c r="ANO421" s="7"/>
      <c r="ANP421" s="7"/>
      <c r="ANQ421" s="7"/>
      <c r="ANR421" s="7"/>
      <c r="ANS421" s="7"/>
      <c r="ANT421" s="7"/>
      <c r="ANU421" s="7"/>
      <c r="ANV421" s="7"/>
      <c r="ANW421" s="7"/>
      <c r="ANX421" s="7"/>
      <c r="ANY421" s="7"/>
      <c r="ANZ421" s="7"/>
      <c r="AOA421" s="7"/>
      <c r="AOB421" s="7"/>
      <c r="AOC421" s="7"/>
      <c r="AOD421" s="7"/>
      <c r="AOE421" s="7"/>
      <c r="AOF421" s="7"/>
      <c r="AOG421" s="7"/>
      <c r="AOH421" s="7"/>
      <c r="AOI421" s="7"/>
      <c r="AOJ421" s="7"/>
      <c r="AOK421" s="7"/>
      <c r="AOL421" s="7"/>
      <c r="AOM421" s="7"/>
      <c r="AON421" s="7"/>
      <c r="AOO421" s="7"/>
      <c r="AOP421" s="7"/>
      <c r="AOQ421" s="7"/>
      <c r="AOR421" s="7"/>
      <c r="AOS421" s="7"/>
      <c r="AOT421" s="7"/>
      <c r="AOU421" s="7"/>
      <c r="AOV421" s="7"/>
      <c r="AOW421" s="7"/>
      <c r="AOX421" s="7"/>
      <c r="AOY421" s="7"/>
      <c r="AOZ421" s="7"/>
      <c r="APA421" s="7"/>
      <c r="APB421" s="7"/>
      <c r="APC421" s="7"/>
      <c r="APD421" s="7"/>
      <c r="APE421" s="7"/>
      <c r="APF421" s="7"/>
      <c r="APG421" s="7"/>
      <c r="APH421" s="7"/>
      <c r="API421" s="7"/>
      <c r="APJ421" s="7"/>
      <c r="APK421" s="7"/>
      <c r="APL421" s="7"/>
      <c r="APM421" s="7"/>
      <c r="APN421" s="7"/>
      <c r="APO421" s="7"/>
      <c r="APP421" s="7"/>
      <c r="APQ421" s="7"/>
      <c r="APR421" s="7"/>
      <c r="APS421" s="7"/>
      <c r="APT421" s="7"/>
      <c r="APU421" s="7"/>
      <c r="APV421" s="7"/>
      <c r="APW421" s="7"/>
      <c r="APX421" s="7"/>
      <c r="APY421" s="7"/>
      <c r="APZ421" s="7"/>
      <c r="AQA421" s="7"/>
      <c r="AQB421" s="7"/>
      <c r="AQC421" s="7"/>
      <c r="AQD421" s="7"/>
      <c r="AQE421" s="7"/>
      <c r="AQF421" s="7"/>
      <c r="AQG421" s="7"/>
      <c r="AQH421" s="7"/>
      <c r="AQI421" s="7"/>
      <c r="AQJ421" s="7"/>
      <c r="AQK421" s="7"/>
      <c r="AQL421" s="7"/>
      <c r="AQM421" s="7"/>
      <c r="AQN421" s="7"/>
      <c r="AQO421" s="7"/>
      <c r="AQP421" s="7"/>
      <c r="AQQ421" s="7"/>
      <c r="AQR421" s="7"/>
      <c r="AQS421" s="7"/>
      <c r="AQT421" s="7"/>
      <c r="AQU421" s="7"/>
      <c r="AQV421" s="7"/>
      <c r="AQW421" s="7"/>
      <c r="AQX421" s="7"/>
      <c r="AQY421" s="7"/>
      <c r="AQZ421" s="7"/>
      <c r="ARA421" s="7"/>
      <c r="ARB421" s="7"/>
      <c r="ARC421" s="7"/>
      <c r="ARD421" s="7"/>
      <c r="ARE421" s="7"/>
      <c r="ARF421" s="7"/>
      <c r="ARG421" s="7"/>
      <c r="ARH421" s="7"/>
      <c r="ARI421" s="7"/>
      <c r="ARJ421" s="7"/>
      <c r="ARK421" s="7"/>
      <c r="ARL421" s="7"/>
      <c r="ARM421" s="7"/>
      <c r="ARN421" s="7"/>
      <c r="ARO421" s="7"/>
      <c r="ARP421" s="7"/>
      <c r="ARQ421" s="7"/>
      <c r="ARR421" s="7"/>
      <c r="ARS421" s="7"/>
      <c r="ART421" s="7"/>
      <c r="ARU421" s="7"/>
      <c r="ARV421" s="7"/>
      <c r="ARW421" s="7"/>
      <c r="ARX421" s="7"/>
      <c r="ARY421" s="7"/>
      <c r="ARZ421" s="7"/>
      <c r="ASA421" s="7"/>
      <c r="ASB421" s="7"/>
      <c r="ASC421" s="7"/>
      <c r="ASD421" s="7"/>
      <c r="ASE421" s="7"/>
      <c r="ASF421" s="7"/>
      <c r="ASG421" s="7"/>
      <c r="ASH421" s="7"/>
      <c r="ASI421" s="7"/>
      <c r="ASJ421" s="7"/>
      <c r="ASK421" s="7"/>
      <c r="ASL421" s="7"/>
      <c r="ASM421" s="7"/>
      <c r="ASN421" s="7"/>
      <c r="ASO421" s="7"/>
      <c r="ASP421" s="7"/>
      <c r="ASQ421" s="7"/>
      <c r="ASR421" s="7"/>
      <c r="ASS421" s="7"/>
      <c r="AST421" s="7"/>
      <c r="ASU421" s="7"/>
      <c r="ASV421" s="7"/>
      <c r="ASW421" s="7"/>
      <c r="ASX421" s="7"/>
      <c r="ASY421" s="7"/>
      <c r="ASZ421" s="7"/>
      <c r="ATA421" s="7"/>
      <c r="ATB421" s="7"/>
      <c r="ATC421" s="7"/>
      <c r="ATD421" s="7"/>
      <c r="ATE421" s="7"/>
      <c r="ATF421" s="7"/>
      <c r="ATG421" s="7"/>
      <c r="ATH421" s="7"/>
      <c r="ATI421" s="7"/>
      <c r="ATJ421" s="7"/>
      <c r="ATK421" s="7"/>
      <c r="ATL421" s="7"/>
      <c r="ATM421" s="7"/>
      <c r="ATN421" s="7"/>
      <c r="ATO421" s="7"/>
      <c r="ATP421" s="7"/>
      <c r="ATQ421" s="7"/>
      <c r="ATR421" s="7"/>
      <c r="ATS421" s="7"/>
      <c r="ATT421" s="7"/>
      <c r="ATU421" s="7"/>
      <c r="ATV421" s="7"/>
      <c r="ATW421" s="7"/>
      <c r="ATX421" s="7"/>
      <c r="ATY421" s="7"/>
      <c r="ATZ421" s="7"/>
      <c r="AUA421" s="7"/>
      <c r="AUB421" s="7"/>
      <c r="AUC421" s="7"/>
      <c r="AUD421" s="7"/>
      <c r="AUE421" s="7"/>
      <c r="AUF421" s="7"/>
      <c r="AUG421" s="7"/>
      <c r="AUH421" s="7"/>
      <c r="AUI421" s="7"/>
      <c r="AUJ421" s="7"/>
      <c r="AUK421" s="7"/>
      <c r="AUL421" s="7"/>
      <c r="AUM421" s="7"/>
      <c r="AUN421" s="7"/>
      <c r="AUO421" s="7"/>
      <c r="AUP421" s="7"/>
      <c r="AUQ421" s="7"/>
      <c r="AUR421" s="7"/>
      <c r="AUS421" s="7"/>
      <c r="AUT421" s="7"/>
      <c r="AUU421" s="7"/>
      <c r="AUV421" s="7"/>
      <c r="AUW421" s="7"/>
      <c r="AUX421" s="7"/>
      <c r="AUY421" s="7"/>
      <c r="AUZ421" s="7"/>
      <c r="AVA421" s="7"/>
      <c r="AVB421" s="7"/>
      <c r="AVC421" s="7"/>
      <c r="AVD421" s="7"/>
      <c r="AVE421" s="7"/>
      <c r="AVF421" s="7"/>
      <c r="AVG421" s="7"/>
      <c r="AVH421" s="7"/>
      <c r="AVI421" s="7"/>
      <c r="AVJ421" s="7"/>
      <c r="AVK421" s="7"/>
      <c r="AVL421" s="7"/>
      <c r="AVM421" s="7"/>
      <c r="AVN421" s="7"/>
      <c r="AVO421" s="7"/>
      <c r="AVP421" s="7"/>
      <c r="AVQ421" s="7"/>
      <c r="AVR421" s="7"/>
      <c r="AVS421" s="7"/>
      <c r="AVT421" s="7"/>
      <c r="AVU421" s="7"/>
      <c r="AVV421" s="7"/>
      <c r="AVW421" s="7"/>
      <c r="AVX421" s="7"/>
      <c r="AVY421" s="7"/>
      <c r="AVZ421" s="7"/>
      <c r="AWA421" s="7"/>
      <c r="AWB421" s="7"/>
      <c r="AWC421" s="7"/>
      <c r="AWD421" s="7"/>
      <c r="AWE421" s="7"/>
      <c r="AWF421" s="7"/>
      <c r="AWG421" s="7"/>
      <c r="AWH421" s="7"/>
      <c r="AWI421" s="7"/>
      <c r="AWJ421" s="7"/>
      <c r="AWK421" s="7"/>
      <c r="AWL421" s="7"/>
      <c r="AWM421" s="7"/>
      <c r="AWN421" s="7"/>
      <c r="AWO421" s="7"/>
      <c r="AWP421" s="7"/>
      <c r="AWQ421" s="7"/>
      <c r="AWR421" s="7"/>
      <c r="AWS421" s="7"/>
      <c r="AWT421" s="7"/>
      <c r="AWU421" s="7"/>
      <c r="AWV421" s="7"/>
      <c r="AWW421" s="7"/>
      <c r="AWX421" s="7"/>
      <c r="AWY421" s="7"/>
      <c r="AWZ421" s="7"/>
      <c r="AXA421" s="7"/>
      <c r="AXB421" s="7"/>
      <c r="AXC421" s="7"/>
      <c r="AXD421" s="7"/>
      <c r="AXE421" s="7"/>
      <c r="AXF421" s="7"/>
      <c r="AXG421" s="7"/>
      <c r="AXH421" s="7"/>
      <c r="AXI421" s="7"/>
      <c r="AXJ421" s="7"/>
      <c r="AXK421" s="7"/>
      <c r="AXL421" s="7"/>
      <c r="AXM421" s="7"/>
      <c r="AXN421" s="7"/>
      <c r="AXO421" s="7"/>
      <c r="AXP421" s="7"/>
      <c r="AXQ421" s="7"/>
      <c r="AXR421" s="7"/>
      <c r="AXS421" s="7"/>
      <c r="AXT421" s="7"/>
      <c r="AXU421" s="7"/>
      <c r="AXV421" s="7"/>
      <c r="AXW421" s="7"/>
      <c r="AXX421" s="7"/>
      <c r="AXY421" s="7"/>
      <c r="AXZ421" s="7"/>
      <c r="AYA421" s="7"/>
      <c r="AYB421" s="7"/>
      <c r="AYC421" s="7"/>
      <c r="AYD421" s="7"/>
      <c r="AYE421" s="7"/>
      <c r="AYF421" s="7"/>
      <c r="AYG421" s="7"/>
      <c r="AYH421" s="7"/>
      <c r="AYI421" s="7"/>
      <c r="AYJ421" s="7"/>
      <c r="AYK421" s="7"/>
      <c r="AYL421" s="7"/>
      <c r="AYM421" s="7"/>
      <c r="AYN421" s="7"/>
      <c r="AYO421" s="7"/>
      <c r="AYP421" s="7"/>
      <c r="AYQ421" s="7"/>
      <c r="AYR421" s="7"/>
      <c r="AYS421" s="7"/>
      <c r="AYT421" s="7"/>
      <c r="AYU421" s="7"/>
      <c r="AYV421" s="7"/>
      <c r="AYW421" s="7"/>
      <c r="AYX421" s="7"/>
      <c r="AYY421" s="7"/>
      <c r="AYZ421" s="7"/>
      <c r="AZA421" s="7"/>
      <c r="AZB421" s="7"/>
      <c r="AZC421" s="7"/>
      <c r="AZD421" s="7"/>
      <c r="AZE421" s="7"/>
      <c r="AZF421" s="7"/>
      <c r="AZG421" s="7"/>
      <c r="AZH421" s="7"/>
      <c r="AZI421" s="7"/>
      <c r="AZJ421" s="7"/>
      <c r="AZK421" s="7"/>
      <c r="AZL421" s="7"/>
      <c r="AZM421" s="7"/>
      <c r="AZN421" s="7"/>
      <c r="AZO421" s="7"/>
      <c r="AZP421" s="7"/>
      <c r="AZQ421" s="7"/>
      <c r="AZR421" s="7"/>
      <c r="AZS421" s="7"/>
      <c r="AZT421" s="7"/>
      <c r="AZU421" s="7"/>
      <c r="AZV421" s="7"/>
      <c r="AZW421" s="7"/>
      <c r="AZX421" s="7"/>
      <c r="AZY421" s="7"/>
      <c r="AZZ421" s="7"/>
      <c r="BAA421" s="7"/>
      <c r="BAB421" s="7"/>
      <c r="BAC421" s="7"/>
      <c r="BAD421" s="7"/>
      <c r="BAE421" s="7"/>
      <c r="BAF421" s="7"/>
      <c r="BAG421" s="7"/>
      <c r="BAH421" s="7"/>
      <c r="BAI421" s="7"/>
      <c r="BAJ421" s="7"/>
      <c r="BAK421" s="7"/>
      <c r="BAL421" s="7"/>
      <c r="BAM421" s="7"/>
      <c r="BAN421" s="7"/>
      <c r="BAO421" s="7"/>
      <c r="BAP421" s="7"/>
      <c r="BAQ421" s="7"/>
      <c r="BAR421" s="7"/>
      <c r="BAS421" s="7"/>
      <c r="BAT421" s="7"/>
      <c r="BAU421" s="7"/>
      <c r="BAV421" s="7"/>
      <c r="BAW421" s="7"/>
      <c r="BAX421" s="7"/>
      <c r="BAY421" s="7"/>
      <c r="BAZ421" s="7"/>
      <c r="BBA421" s="7"/>
      <c r="BBB421" s="7"/>
      <c r="BBC421" s="7"/>
      <c r="BBD421" s="7"/>
      <c r="BBE421" s="7"/>
      <c r="BBF421" s="7"/>
      <c r="BBG421" s="7"/>
      <c r="BBH421" s="7"/>
      <c r="BBI421" s="7"/>
      <c r="BBJ421" s="7"/>
      <c r="BBK421" s="7"/>
      <c r="BBL421" s="7"/>
      <c r="BBM421" s="7"/>
      <c r="BBN421" s="7"/>
      <c r="BBO421" s="7"/>
      <c r="BBP421" s="7"/>
      <c r="BBQ421" s="7"/>
      <c r="BBR421" s="7"/>
      <c r="BBS421" s="7"/>
      <c r="BBT421" s="7"/>
      <c r="BBU421" s="7"/>
      <c r="BBV421" s="7"/>
      <c r="BBW421" s="7"/>
      <c r="BBX421" s="7"/>
      <c r="BBY421" s="7"/>
      <c r="BBZ421" s="7"/>
      <c r="BCA421" s="7"/>
      <c r="BCB421" s="7"/>
      <c r="BCC421" s="7"/>
      <c r="BCD421" s="7"/>
      <c r="BCE421" s="7"/>
      <c r="BCF421" s="7"/>
      <c r="BCG421" s="7"/>
      <c r="BCH421" s="7"/>
      <c r="BCI421" s="7"/>
      <c r="BCJ421" s="7"/>
      <c r="BCK421" s="7"/>
      <c r="BCL421" s="7"/>
      <c r="BCM421" s="7"/>
      <c r="BCN421" s="7"/>
      <c r="BCO421" s="7"/>
      <c r="BCP421" s="7"/>
      <c r="BCQ421" s="7"/>
      <c r="BCR421" s="7"/>
      <c r="BCS421" s="7"/>
      <c r="BCT421" s="7"/>
      <c r="BCU421" s="7"/>
      <c r="BCV421" s="7"/>
      <c r="BCW421" s="7"/>
      <c r="BCX421" s="7"/>
      <c r="BCY421" s="7"/>
      <c r="BCZ421" s="7"/>
      <c r="BDA421" s="7"/>
      <c r="BDB421" s="7"/>
      <c r="BDC421" s="7"/>
      <c r="BDD421" s="7"/>
      <c r="BDE421" s="7"/>
      <c r="BDF421" s="7"/>
      <c r="BDG421" s="7"/>
      <c r="BDH421" s="7"/>
      <c r="BDI421" s="7"/>
      <c r="BDJ421" s="7"/>
      <c r="BDK421" s="7"/>
      <c r="BDL421" s="7"/>
      <c r="BDM421" s="7"/>
      <c r="BDN421" s="7"/>
      <c r="BDO421" s="7"/>
      <c r="BDP421" s="7"/>
      <c r="BDQ421" s="7"/>
      <c r="BDR421" s="7"/>
      <c r="BDS421" s="7"/>
      <c r="BDT421" s="7"/>
      <c r="BDU421" s="7"/>
      <c r="BDV421" s="7"/>
      <c r="BDW421" s="7"/>
      <c r="BDX421" s="7"/>
      <c r="BDY421" s="7"/>
      <c r="BDZ421" s="7"/>
      <c r="BEA421" s="7"/>
      <c r="BEB421" s="7"/>
      <c r="BEC421" s="7"/>
      <c r="BED421" s="7"/>
      <c r="BEE421" s="7"/>
      <c r="BEF421" s="7"/>
      <c r="BEG421" s="7"/>
      <c r="BEH421" s="7"/>
      <c r="BEI421" s="7"/>
      <c r="BEJ421" s="7"/>
      <c r="BEK421" s="7"/>
      <c r="BEL421" s="7"/>
      <c r="BEM421" s="7"/>
      <c r="BEN421" s="7"/>
      <c r="BEO421" s="7"/>
      <c r="BEP421" s="7"/>
      <c r="BEQ421" s="7"/>
      <c r="BER421" s="7"/>
      <c r="BES421" s="7"/>
      <c r="BET421" s="7"/>
      <c r="BEU421" s="7"/>
      <c r="BEV421" s="7"/>
      <c r="BEW421" s="7"/>
      <c r="BEX421" s="7"/>
      <c r="BEY421" s="7"/>
      <c r="BEZ421" s="7"/>
      <c r="BFA421" s="7"/>
      <c r="BFB421" s="7"/>
      <c r="BFC421" s="7"/>
      <c r="BFD421" s="7"/>
      <c r="BFE421" s="7"/>
      <c r="BFF421" s="7"/>
      <c r="BFG421" s="7"/>
      <c r="BFH421" s="7"/>
      <c r="BFI421" s="7"/>
      <c r="BFJ421" s="7"/>
      <c r="BFK421" s="7"/>
      <c r="BFL421" s="7"/>
      <c r="BFM421" s="7"/>
      <c r="BFN421" s="7"/>
      <c r="BFO421" s="7"/>
      <c r="BFP421" s="7"/>
      <c r="BFQ421" s="7"/>
      <c r="BFR421" s="7"/>
      <c r="BFS421" s="7"/>
      <c r="BFT421" s="7"/>
      <c r="BFU421" s="7"/>
      <c r="BFV421" s="7"/>
      <c r="BFW421" s="7"/>
      <c r="BFX421" s="7"/>
      <c r="BFY421" s="7"/>
      <c r="BFZ421" s="7"/>
      <c r="BGA421" s="7"/>
      <c r="BGB421" s="7"/>
      <c r="BGC421" s="7"/>
      <c r="BGD421" s="7"/>
      <c r="BGE421" s="7"/>
      <c r="BGF421" s="7"/>
      <c r="BGG421" s="7"/>
      <c r="BGH421" s="7"/>
      <c r="BGI421" s="7"/>
      <c r="BGJ421" s="7"/>
      <c r="BGK421" s="7"/>
      <c r="BGL421" s="7"/>
      <c r="BGM421" s="7"/>
      <c r="BGN421" s="7"/>
      <c r="BGO421" s="7"/>
      <c r="BGP421" s="7"/>
      <c r="BGQ421" s="7"/>
      <c r="BGR421" s="7"/>
      <c r="BGS421" s="7"/>
      <c r="BGT421" s="7"/>
      <c r="BGU421" s="7"/>
      <c r="BGV421" s="7"/>
      <c r="BGW421" s="7"/>
      <c r="BGX421" s="7"/>
      <c r="BGY421" s="7"/>
      <c r="BGZ421" s="7"/>
      <c r="BHA421" s="7"/>
      <c r="BHB421" s="7"/>
      <c r="BHC421" s="7"/>
      <c r="BHD421" s="7"/>
      <c r="BHE421" s="7"/>
      <c r="BHF421" s="7"/>
      <c r="BHG421" s="7"/>
      <c r="BHH421" s="7"/>
      <c r="BHI421" s="7"/>
      <c r="BHJ421" s="7"/>
      <c r="BHK421" s="7"/>
      <c r="BHL421" s="7"/>
      <c r="BHM421" s="7"/>
      <c r="BHN421" s="7"/>
      <c r="BHO421" s="7"/>
      <c r="BHP421" s="7"/>
      <c r="BHQ421" s="7"/>
      <c r="BHR421" s="7"/>
      <c r="BHS421" s="7"/>
      <c r="BHT421" s="7"/>
      <c r="BHU421" s="7"/>
      <c r="BHV421" s="7"/>
      <c r="BHW421" s="7"/>
      <c r="BHX421" s="7"/>
      <c r="BHY421" s="7"/>
      <c r="BHZ421" s="7"/>
      <c r="BIA421" s="7"/>
      <c r="BIB421" s="7"/>
      <c r="BIC421" s="7"/>
      <c r="BID421" s="7"/>
      <c r="BIE421" s="7"/>
      <c r="BIF421" s="7"/>
      <c r="BIG421" s="7"/>
      <c r="BIH421" s="7"/>
      <c r="BII421" s="7"/>
      <c r="BIJ421" s="7"/>
      <c r="BIK421" s="7"/>
      <c r="BIL421" s="7"/>
      <c r="BIM421" s="7"/>
      <c r="BIN421" s="7"/>
      <c r="BIO421" s="7"/>
      <c r="BIP421" s="7"/>
      <c r="BIQ421" s="7"/>
      <c r="BIR421" s="7"/>
      <c r="BIS421" s="7"/>
      <c r="BIT421" s="7"/>
      <c r="BIU421" s="7"/>
      <c r="BIV421" s="7"/>
      <c r="BIW421" s="7"/>
      <c r="BIX421" s="7"/>
      <c r="BIY421" s="7"/>
      <c r="BIZ421" s="7"/>
      <c r="BJA421" s="7"/>
      <c r="BJB421" s="7"/>
      <c r="BJC421" s="7"/>
      <c r="BJD421" s="7"/>
      <c r="BJE421" s="7"/>
      <c r="BJF421" s="7"/>
      <c r="BJG421" s="7"/>
      <c r="BJH421" s="7"/>
      <c r="BJI421" s="7"/>
      <c r="BJJ421" s="7"/>
      <c r="BJK421" s="7"/>
      <c r="BJL421" s="7"/>
      <c r="BJM421" s="7"/>
      <c r="BJN421" s="7"/>
      <c r="BJO421" s="7"/>
      <c r="BJP421" s="7"/>
      <c r="BJQ421" s="7"/>
      <c r="BJR421" s="7"/>
      <c r="BJS421" s="7"/>
      <c r="BJT421" s="7"/>
      <c r="BJU421" s="7"/>
      <c r="BJV421" s="7"/>
      <c r="BJW421" s="7"/>
      <c r="BJX421" s="7"/>
      <c r="BJY421" s="7"/>
      <c r="BJZ421" s="7"/>
      <c r="BKA421" s="7"/>
      <c r="BKB421" s="7"/>
      <c r="BKC421" s="7"/>
      <c r="BKD421" s="7"/>
      <c r="BKE421" s="7"/>
      <c r="BKF421" s="7"/>
      <c r="BKG421" s="7"/>
      <c r="BKH421" s="7"/>
      <c r="BKI421" s="7"/>
      <c r="BKJ421" s="7"/>
      <c r="BKK421" s="7"/>
      <c r="BKL421" s="7"/>
      <c r="BKM421" s="7"/>
      <c r="BKN421" s="7"/>
      <c r="BKO421" s="7"/>
      <c r="BKP421" s="7"/>
      <c r="BKQ421" s="7"/>
      <c r="BKR421" s="7"/>
      <c r="BKS421" s="7"/>
      <c r="BKT421" s="7"/>
      <c r="BKU421" s="7"/>
      <c r="BKV421" s="7"/>
      <c r="BKW421" s="7"/>
      <c r="BKX421" s="7"/>
      <c r="BKY421" s="7"/>
      <c r="BKZ421" s="7"/>
      <c r="BLA421" s="7"/>
      <c r="BLB421" s="7"/>
      <c r="BLC421" s="7"/>
      <c r="BLD421" s="7"/>
      <c r="BLE421" s="7"/>
      <c r="BLF421" s="7"/>
      <c r="BLG421" s="7"/>
      <c r="BLH421" s="7"/>
      <c r="BLI421" s="7"/>
      <c r="BLJ421" s="7"/>
      <c r="BLK421" s="7"/>
      <c r="BLL421" s="7"/>
      <c r="BLM421" s="7"/>
      <c r="BLN421" s="7"/>
      <c r="BLO421" s="7"/>
      <c r="BLP421" s="7"/>
      <c r="BLQ421" s="7"/>
      <c r="BLR421" s="7"/>
      <c r="BLS421" s="7"/>
      <c r="BLT421" s="7"/>
      <c r="BLU421" s="7"/>
      <c r="BLV421" s="7"/>
      <c r="BLW421" s="7"/>
      <c r="BLX421" s="7"/>
      <c r="BLY421" s="7"/>
      <c r="BLZ421" s="7"/>
      <c r="BMA421" s="7"/>
      <c r="BMB421" s="7"/>
      <c r="BMC421" s="7"/>
      <c r="BMD421" s="7"/>
      <c r="BME421" s="7"/>
      <c r="BMF421" s="7"/>
      <c r="BMG421" s="7"/>
      <c r="BMH421" s="7"/>
      <c r="BMI421" s="7"/>
      <c r="BMJ421" s="7"/>
      <c r="BMK421" s="7"/>
      <c r="BML421" s="7"/>
      <c r="BMM421" s="7"/>
      <c r="BMN421" s="7"/>
      <c r="BMO421" s="7"/>
      <c r="BMP421" s="7"/>
      <c r="BMQ421" s="7"/>
      <c r="BMR421" s="7"/>
      <c r="BMS421" s="7"/>
      <c r="BMT421" s="7"/>
      <c r="BMU421" s="7"/>
      <c r="BMV421" s="7"/>
      <c r="BMW421" s="7"/>
      <c r="BMX421" s="7"/>
      <c r="BMY421" s="7"/>
      <c r="BMZ421" s="7"/>
      <c r="BNA421" s="7"/>
      <c r="BNB421" s="7"/>
      <c r="BNC421" s="7"/>
      <c r="BND421" s="7"/>
      <c r="BNE421" s="7"/>
      <c r="BNF421" s="7"/>
      <c r="BNG421" s="7"/>
      <c r="BNH421" s="7"/>
      <c r="BNI421" s="7"/>
      <c r="BNJ421" s="7"/>
      <c r="BNK421" s="7"/>
      <c r="BNL421" s="7"/>
      <c r="BNM421" s="7"/>
      <c r="BNN421" s="7"/>
      <c r="BNO421" s="7"/>
      <c r="BNP421" s="7"/>
      <c r="BNQ421" s="7"/>
      <c r="BNR421" s="7"/>
      <c r="BNS421" s="7"/>
      <c r="BNT421" s="7"/>
      <c r="BNU421" s="7"/>
      <c r="BNV421" s="7"/>
      <c r="BNW421" s="7"/>
      <c r="BNX421" s="7"/>
      <c r="BNY421" s="7"/>
      <c r="BNZ421" s="7"/>
      <c r="BOA421" s="7"/>
      <c r="BOB421" s="7"/>
      <c r="BOC421" s="7"/>
      <c r="BOD421" s="7"/>
      <c r="BOE421" s="7"/>
      <c r="BOF421" s="7"/>
      <c r="BOG421" s="7"/>
      <c r="BOH421" s="7"/>
      <c r="BOI421" s="7"/>
      <c r="BOJ421" s="7"/>
      <c r="BOK421" s="7"/>
      <c r="BOL421" s="7"/>
      <c r="BOM421" s="7"/>
      <c r="BON421" s="7"/>
      <c r="BOO421" s="7"/>
      <c r="BOP421" s="7"/>
      <c r="BOQ421" s="7"/>
      <c r="BOR421" s="7"/>
      <c r="BOS421" s="7"/>
      <c r="BOT421" s="7"/>
      <c r="BOU421" s="7"/>
      <c r="BOV421" s="7"/>
      <c r="BOW421" s="7"/>
      <c r="BOX421" s="7"/>
      <c r="BOY421" s="7"/>
      <c r="BOZ421" s="7"/>
      <c r="BPA421" s="7"/>
      <c r="BPB421" s="7"/>
      <c r="BPC421" s="7"/>
      <c r="BPD421" s="7"/>
      <c r="BPE421" s="7"/>
      <c r="BPF421" s="7"/>
      <c r="BPG421" s="7"/>
      <c r="BPH421" s="7"/>
      <c r="BPI421" s="7"/>
      <c r="BPJ421" s="7"/>
      <c r="BPK421" s="7"/>
      <c r="BPL421" s="7"/>
      <c r="BPM421" s="7"/>
      <c r="BPN421" s="7"/>
      <c r="BPO421" s="7"/>
      <c r="BPP421" s="7"/>
      <c r="BPQ421" s="7"/>
      <c r="BPR421" s="7"/>
      <c r="BPS421" s="7"/>
      <c r="BPT421" s="7"/>
      <c r="BPU421" s="7"/>
      <c r="BPV421" s="7"/>
      <c r="BPW421" s="7"/>
      <c r="BPX421" s="7"/>
      <c r="BPY421" s="7"/>
      <c r="BPZ421" s="7"/>
      <c r="BQA421" s="7"/>
      <c r="BQB421" s="7"/>
      <c r="BQC421" s="7"/>
      <c r="BQD421" s="7"/>
      <c r="BQE421" s="7"/>
      <c r="BQF421" s="7"/>
      <c r="BQG421" s="7"/>
      <c r="BQH421" s="7"/>
      <c r="BQI421" s="7"/>
      <c r="BQJ421" s="7"/>
      <c r="BQK421" s="7"/>
      <c r="BQL421" s="7"/>
      <c r="BQM421" s="7"/>
      <c r="BQN421" s="7"/>
      <c r="BQO421" s="7"/>
      <c r="BQP421" s="7"/>
      <c r="BQQ421" s="7"/>
      <c r="BQR421" s="7"/>
      <c r="BQS421" s="7"/>
      <c r="BQT421" s="7"/>
      <c r="BQU421" s="7"/>
      <c r="BQV421" s="7"/>
      <c r="BQW421" s="7"/>
      <c r="BQX421" s="7"/>
      <c r="BQY421" s="7"/>
      <c r="BQZ421" s="7"/>
      <c r="BRA421" s="7"/>
      <c r="BRB421" s="7"/>
      <c r="BRC421" s="7"/>
      <c r="BRD421" s="7"/>
      <c r="BRE421" s="7"/>
      <c r="BRF421" s="7"/>
      <c r="BRG421" s="7"/>
      <c r="BRH421" s="7"/>
      <c r="BRI421" s="7"/>
      <c r="BRJ421" s="7"/>
      <c r="BRK421" s="7"/>
      <c r="BRL421" s="7"/>
      <c r="BRM421" s="7"/>
      <c r="BRN421" s="7"/>
      <c r="BRO421" s="7"/>
      <c r="BRP421" s="7"/>
      <c r="BRQ421" s="7"/>
      <c r="BRR421" s="7"/>
      <c r="BRS421" s="7"/>
      <c r="BRT421" s="7"/>
      <c r="BRU421" s="7"/>
      <c r="BRV421" s="7"/>
      <c r="BRW421" s="7"/>
      <c r="BRX421" s="7"/>
      <c r="BRY421" s="7"/>
      <c r="BRZ421" s="7"/>
      <c r="BSA421" s="7"/>
      <c r="BSB421" s="7"/>
      <c r="BSC421" s="7"/>
      <c r="BSD421" s="7"/>
      <c r="BSE421" s="7"/>
      <c r="BSF421" s="7"/>
      <c r="BSG421" s="7"/>
      <c r="BSH421" s="7"/>
      <c r="BSI421" s="7"/>
      <c r="BSJ421" s="7"/>
      <c r="BSK421" s="7"/>
      <c r="BSL421" s="7"/>
    </row>
    <row r="422" spans="1:1858" x14ac:dyDescent="0.3">
      <c r="A422" s="18" t="s">
        <v>908</v>
      </c>
      <c r="B422" s="19">
        <v>9</v>
      </c>
      <c r="C422" s="19">
        <v>2</v>
      </c>
      <c r="D422" s="20" t="s">
        <v>248</v>
      </c>
      <c r="E422" s="20" t="s">
        <v>538</v>
      </c>
      <c r="F422" s="20" t="s">
        <v>707</v>
      </c>
      <c r="G422" s="20" t="s">
        <v>593</v>
      </c>
      <c r="H422" s="20" t="s">
        <v>633</v>
      </c>
      <c r="I422" s="20" t="s">
        <v>799</v>
      </c>
      <c r="J422" s="21"/>
      <c r="K422" s="23">
        <v>35.79</v>
      </c>
      <c r="L422" s="23">
        <f t="shared" si="23"/>
        <v>71.58</v>
      </c>
      <c r="M422" s="23"/>
      <c r="N422" s="20" t="s">
        <v>864</v>
      </c>
      <c r="O422" s="25">
        <v>42943</v>
      </c>
      <c r="P422" s="24">
        <v>42976</v>
      </c>
      <c r="Q422" s="24"/>
      <c r="R422" s="21"/>
      <c r="S422" s="20" t="s">
        <v>871</v>
      </c>
    </row>
    <row r="423" spans="1:1858" x14ac:dyDescent="0.3">
      <c r="A423" s="18" t="s">
        <v>908</v>
      </c>
      <c r="B423" s="19">
        <v>8</v>
      </c>
      <c r="C423" s="19">
        <v>2</v>
      </c>
      <c r="D423" s="20" t="s">
        <v>249</v>
      </c>
      <c r="E423" s="20" t="s">
        <v>950</v>
      </c>
      <c r="F423" s="21"/>
      <c r="G423" s="20" t="s">
        <v>593</v>
      </c>
      <c r="H423" s="20" t="s">
        <v>633</v>
      </c>
      <c r="I423" s="26"/>
      <c r="J423" s="21"/>
      <c r="K423" s="23">
        <v>49.82</v>
      </c>
      <c r="L423" s="23">
        <f t="shared" si="23"/>
        <v>99.64</v>
      </c>
      <c r="M423" s="23"/>
      <c r="N423" s="20" t="s">
        <v>864</v>
      </c>
      <c r="O423" s="25">
        <v>42943</v>
      </c>
      <c r="P423" s="24">
        <v>42976</v>
      </c>
      <c r="Q423" s="24"/>
      <c r="R423" s="21"/>
      <c r="S423" s="20" t="s">
        <v>871</v>
      </c>
    </row>
    <row r="424" spans="1:1858" x14ac:dyDescent="0.3">
      <c r="A424" s="18" t="s">
        <v>908</v>
      </c>
      <c r="B424" s="19">
        <v>7</v>
      </c>
      <c r="C424" s="19">
        <v>1</v>
      </c>
      <c r="D424" s="20" t="s">
        <v>250</v>
      </c>
      <c r="E424" s="20" t="s">
        <v>1113</v>
      </c>
      <c r="F424" s="21"/>
      <c r="G424" s="20" t="s">
        <v>593</v>
      </c>
      <c r="H424" s="29" t="s">
        <v>592</v>
      </c>
      <c r="I424" s="20" t="s">
        <v>818</v>
      </c>
      <c r="J424" s="26"/>
      <c r="K424" s="23">
        <v>2.93</v>
      </c>
      <c r="L424" s="23">
        <f t="shared" si="23"/>
        <v>2.93</v>
      </c>
      <c r="M424" s="23"/>
      <c r="N424" s="20" t="s">
        <v>864</v>
      </c>
      <c r="O424" s="25">
        <v>42943</v>
      </c>
      <c r="P424" s="24"/>
      <c r="Q424" s="24"/>
      <c r="R424" s="21"/>
      <c r="S424" s="20" t="s">
        <v>871</v>
      </c>
    </row>
    <row r="425" spans="1:1858" s="9" customFormat="1" x14ac:dyDescent="0.3">
      <c r="A425" s="27" t="s">
        <v>908</v>
      </c>
      <c r="B425" s="28">
        <v>6</v>
      </c>
      <c r="C425" s="28">
        <v>6</v>
      </c>
      <c r="D425" s="55" t="s">
        <v>251</v>
      </c>
      <c r="E425" s="29" t="s">
        <v>539</v>
      </c>
      <c r="F425" s="30"/>
      <c r="G425" s="31"/>
      <c r="H425" s="29" t="s">
        <v>592</v>
      </c>
      <c r="I425" s="29" t="s">
        <v>795</v>
      </c>
      <c r="J425" s="30"/>
      <c r="K425" s="32">
        <v>0.06</v>
      </c>
      <c r="L425" s="32">
        <f t="shared" si="23"/>
        <v>0.36</v>
      </c>
      <c r="M425" s="32"/>
      <c r="N425" s="30" t="s">
        <v>922</v>
      </c>
      <c r="O425" s="33">
        <v>43018</v>
      </c>
      <c r="P425" s="33"/>
      <c r="Q425" s="33"/>
      <c r="R425" s="30"/>
      <c r="S425" s="34" t="s">
        <v>924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  <c r="AMM425" s="7"/>
      <c r="AMN425" s="7"/>
      <c r="AMO425" s="7"/>
      <c r="AMP425" s="7"/>
      <c r="AMQ425" s="7"/>
      <c r="AMR425" s="7"/>
      <c r="AMS425" s="7"/>
      <c r="AMT425" s="7"/>
      <c r="AMU425" s="7"/>
      <c r="AMV425" s="7"/>
      <c r="AMW425" s="7"/>
      <c r="AMX425" s="7"/>
      <c r="AMY425" s="7"/>
      <c r="AMZ425" s="7"/>
      <c r="ANA425" s="7"/>
      <c r="ANB425" s="7"/>
      <c r="ANC425" s="7"/>
      <c r="AND425" s="7"/>
      <c r="ANE425" s="7"/>
      <c r="ANF425" s="7"/>
      <c r="ANG425" s="7"/>
      <c r="ANH425" s="7"/>
      <c r="ANI425" s="7"/>
      <c r="ANJ425" s="7"/>
      <c r="ANK425" s="7"/>
      <c r="ANL425" s="7"/>
      <c r="ANM425" s="7"/>
      <c r="ANN425" s="7"/>
      <c r="ANO425" s="7"/>
      <c r="ANP425" s="7"/>
      <c r="ANQ425" s="7"/>
      <c r="ANR425" s="7"/>
      <c r="ANS425" s="7"/>
      <c r="ANT425" s="7"/>
      <c r="ANU425" s="7"/>
      <c r="ANV425" s="7"/>
      <c r="ANW425" s="7"/>
      <c r="ANX425" s="7"/>
      <c r="ANY425" s="7"/>
      <c r="ANZ425" s="7"/>
      <c r="AOA425" s="7"/>
      <c r="AOB425" s="7"/>
      <c r="AOC425" s="7"/>
      <c r="AOD425" s="7"/>
      <c r="AOE425" s="7"/>
      <c r="AOF425" s="7"/>
      <c r="AOG425" s="7"/>
      <c r="AOH425" s="7"/>
      <c r="AOI425" s="7"/>
      <c r="AOJ425" s="7"/>
      <c r="AOK425" s="7"/>
      <c r="AOL425" s="7"/>
      <c r="AOM425" s="7"/>
      <c r="AON425" s="7"/>
      <c r="AOO425" s="7"/>
      <c r="AOP425" s="7"/>
      <c r="AOQ425" s="7"/>
      <c r="AOR425" s="7"/>
      <c r="AOS425" s="7"/>
      <c r="AOT425" s="7"/>
      <c r="AOU425" s="7"/>
      <c r="AOV425" s="7"/>
      <c r="AOW425" s="7"/>
      <c r="AOX425" s="7"/>
      <c r="AOY425" s="7"/>
      <c r="AOZ425" s="7"/>
      <c r="APA425" s="7"/>
      <c r="APB425" s="7"/>
      <c r="APC425" s="7"/>
      <c r="APD425" s="7"/>
      <c r="APE425" s="7"/>
      <c r="APF425" s="7"/>
      <c r="APG425" s="7"/>
      <c r="APH425" s="7"/>
      <c r="API425" s="7"/>
      <c r="APJ425" s="7"/>
      <c r="APK425" s="7"/>
      <c r="APL425" s="7"/>
      <c r="APM425" s="7"/>
      <c r="APN425" s="7"/>
      <c r="APO425" s="7"/>
      <c r="APP425" s="7"/>
      <c r="APQ425" s="7"/>
      <c r="APR425" s="7"/>
      <c r="APS425" s="7"/>
      <c r="APT425" s="7"/>
      <c r="APU425" s="7"/>
      <c r="APV425" s="7"/>
      <c r="APW425" s="7"/>
      <c r="APX425" s="7"/>
      <c r="APY425" s="7"/>
      <c r="APZ425" s="7"/>
      <c r="AQA425" s="7"/>
      <c r="AQB425" s="7"/>
      <c r="AQC425" s="7"/>
      <c r="AQD425" s="7"/>
      <c r="AQE425" s="7"/>
      <c r="AQF425" s="7"/>
      <c r="AQG425" s="7"/>
      <c r="AQH425" s="7"/>
      <c r="AQI425" s="7"/>
      <c r="AQJ425" s="7"/>
      <c r="AQK425" s="7"/>
      <c r="AQL425" s="7"/>
      <c r="AQM425" s="7"/>
      <c r="AQN425" s="7"/>
      <c r="AQO425" s="7"/>
      <c r="AQP425" s="7"/>
      <c r="AQQ425" s="7"/>
      <c r="AQR425" s="7"/>
      <c r="AQS425" s="7"/>
      <c r="AQT425" s="7"/>
      <c r="AQU425" s="7"/>
      <c r="AQV425" s="7"/>
      <c r="AQW425" s="7"/>
      <c r="AQX425" s="7"/>
      <c r="AQY425" s="7"/>
      <c r="AQZ425" s="7"/>
      <c r="ARA425" s="7"/>
      <c r="ARB425" s="7"/>
      <c r="ARC425" s="7"/>
      <c r="ARD425" s="7"/>
      <c r="ARE425" s="7"/>
      <c r="ARF425" s="7"/>
      <c r="ARG425" s="7"/>
      <c r="ARH425" s="7"/>
      <c r="ARI425" s="7"/>
      <c r="ARJ425" s="7"/>
      <c r="ARK425" s="7"/>
      <c r="ARL425" s="7"/>
      <c r="ARM425" s="7"/>
      <c r="ARN425" s="7"/>
      <c r="ARO425" s="7"/>
      <c r="ARP425" s="7"/>
      <c r="ARQ425" s="7"/>
      <c r="ARR425" s="7"/>
      <c r="ARS425" s="7"/>
      <c r="ART425" s="7"/>
      <c r="ARU425" s="7"/>
      <c r="ARV425" s="7"/>
      <c r="ARW425" s="7"/>
      <c r="ARX425" s="7"/>
      <c r="ARY425" s="7"/>
      <c r="ARZ425" s="7"/>
      <c r="ASA425" s="7"/>
      <c r="ASB425" s="7"/>
      <c r="ASC425" s="7"/>
      <c r="ASD425" s="7"/>
      <c r="ASE425" s="7"/>
      <c r="ASF425" s="7"/>
      <c r="ASG425" s="7"/>
      <c r="ASH425" s="7"/>
      <c r="ASI425" s="7"/>
      <c r="ASJ425" s="7"/>
      <c r="ASK425" s="7"/>
      <c r="ASL425" s="7"/>
      <c r="ASM425" s="7"/>
      <c r="ASN425" s="7"/>
      <c r="ASO425" s="7"/>
      <c r="ASP425" s="7"/>
      <c r="ASQ425" s="7"/>
      <c r="ASR425" s="7"/>
      <c r="ASS425" s="7"/>
      <c r="AST425" s="7"/>
      <c r="ASU425" s="7"/>
      <c r="ASV425" s="7"/>
      <c r="ASW425" s="7"/>
      <c r="ASX425" s="7"/>
      <c r="ASY425" s="7"/>
      <c r="ASZ425" s="7"/>
      <c r="ATA425" s="7"/>
      <c r="ATB425" s="7"/>
      <c r="ATC425" s="7"/>
      <c r="ATD425" s="7"/>
      <c r="ATE425" s="7"/>
      <c r="ATF425" s="7"/>
      <c r="ATG425" s="7"/>
      <c r="ATH425" s="7"/>
      <c r="ATI425" s="7"/>
      <c r="ATJ425" s="7"/>
      <c r="ATK425" s="7"/>
      <c r="ATL425" s="7"/>
      <c r="ATM425" s="7"/>
      <c r="ATN425" s="7"/>
      <c r="ATO425" s="7"/>
      <c r="ATP425" s="7"/>
      <c r="ATQ425" s="7"/>
      <c r="ATR425" s="7"/>
      <c r="ATS425" s="7"/>
      <c r="ATT425" s="7"/>
      <c r="ATU425" s="7"/>
      <c r="ATV425" s="7"/>
      <c r="ATW425" s="7"/>
      <c r="ATX425" s="7"/>
      <c r="ATY425" s="7"/>
      <c r="ATZ425" s="7"/>
      <c r="AUA425" s="7"/>
      <c r="AUB425" s="7"/>
      <c r="AUC425" s="7"/>
      <c r="AUD425" s="7"/>
      <c r="AUE425" s="7"/>
      <c r="AUF425" s="7"/>
      <c r="AUG425" s="7"/>
      <c r="AUH425" s="7"/>
      <c r="AUI425" s="7"/>
      <c r="AUJ425" s="7"/>
      <c r="AUK425" s="7"/>
      <c r="AUL425" s="7"/>
      <c r="AUM425" s="7"/>
      <c r="AUN425" s="7"/>
      <c r="AUO425" s="7"/>
      <c r="AUP425" s="7"/>
      <c r="AUQ425" s="7"/>
      <c r="AUR425" s="7"/>
      <c r="AUS425" s="7"/>
      <c r="AUT425" s="7"/>
      <c r="AUU425" s="7"/>
      <c r="AUV425" s="7"/>
      <c r="AUW425" s="7"/>
      <c r="AUX425" s="7"/>
      <c r="AUY425" s="7"/>
      <c r="AUZ425" s="7"/>
      <c r="AVA425" s="7"/>
      <c r="AVB425" s="7"/>
      <c r="AVC425" s="7"/>
      <c r="AVD425" s="7"/>
      <c r="AVE425" s="7"/>
      <c r="AVF425" s="7"/>
      <c r="AVG425" s="7"/>
      <c r="AVH425" s="7"/>
      <c r="AVI425" s="7"/>
      <c r="AVJ425" s="7"/>
      <c r="AVK425" s="7"/>
      <c r="AVL425" s="7"/>
      <c r="AVM425" s="7"/>
      <c r="AVN425" s="7"/>
      <c r="AVO425" s="7"/>
      <c r="AVP425" s="7"/>
      <c r="AVQ425" s="7"/>
      <c r="AVR425" s="7"/>
      <c r="AVS425" s="7"/>
      <c r="AVT425" s="7"/>
      <c r="AVU425" s="7"/>
      <c r="AVV425" s="7"/>
      <c r="AVW425" s="7"/>
      <c r="AVX425" s="7"/>
      <c r="AVY425" s="7"/>
      <c r="AVZ425" s="7"/>
      <c r="AWA425" s="7"/>
      <c r="AWB425" s="7"/>
      <c r="AWC425" s="7"/>
      <c r="AWD425" s="7"/>
      <c r="AWE425" s="7"/>
      <c r="AWF425" s="7"/>
      <c r="AWG425" s="7"/>
      <c r="AWH425" s="7"/>
      <c r="AWI425" s="7"/>
      <c r="AWJ425" s="7"/>
      <c r="AWK425" s="7"/>
      <c r="AWL425" s="7"/>
      <c r="AWM425" s="7"/>
      <c r="AWN425" s="7"/>
      <c r="AWO425" s="7"/>
      <c r="AWP425" s="7"/>
      <c r="AWQ425" s="7"/>
      <c r="AWR425" s="7"/>
      <c r="AWS425" s="7"/>
      <c r="AWT425" s="7"/>
      <c r="AWU425" s="7"/>
      <c r="AWV425" s="7"/>
      <c r="AWW425" s="7"/>
      <c r="AWX425" s="7"/>
      <c r="AWY425" s="7"/>
      <c r="AWZ425" s="7"/>
      <c r="AXA425" s="7"/>
      <c r="AXB425" s="7"/>
      <c r="AXC425" s="7"/>
      <c r="AXD425" s="7"/>
      <c r="AXE425" s="7"/>
      <c r="AXF425" s="7"/>
      <c r="AXG425" s="7"/>
      <c r="AXH425" s="7"/>
      <c r="AXI425" s="7"/>
      <c r="AXJ425" s="7"/>
      <c r="AXK425" s="7"/>
      <c r="AXL425" s="7"/>
      <c r="AXM425" s="7"/>
      <c r="AXN425" s="7"/>
      <c r="AXO425" s="7"/>
      <c r="AXP425" s="7"/>
      <c r="AXQ425" s="7"/>
      <c r="AXR425" s="7"/>
      <c r="AXS425" s="7"/>
      <c r="AXT425" s="7"/>
      <c r="AXU425" s="7"/>
      <c r="AXV425" s="7"/>
      <c r="AXW425" s="7"/>
      <c r="AXX425" s="7"/>
      <c r="AXY425" s="7"/>
      <c r="AXZ425" s="7"/>
      <c r="AYA425" s="7"/>
      <c r="AYB425" s="7"/>
      <c r="AYC425" s="7"/>
      <c r="AYD425" s="7"/>
      <c r="AYE425" s="7"/>
      <c r="AYF425" s="7"/>
      <c r="AYG425" s="7"/>
      <c r="AYH425" s="7"/>
      <c r="AYI425" s="7"/>
      <c r="AYJ425" s="7"/>
      <c r="AYK425" s="7"/>
      <c r="AYL425" s="7"/>
      <c r="AYM425" s="7"/>
      <c r="AYN425" s="7"/>
      <c r="AYO425" s="7"/>
      <c r="AYP425" s="7"/>
      <c r="AYQ425" s="7"/>
      <c r="AYR425" s="7"/>
      <c r="AYS425" s="7"/>
      <c r="AYT425" s="7"/>
      <c r="AYU425" s="7"/>
      <c r="AYV425" s="7"/>
      <c r="AYW425" s="7"/>
      <c r="AYX425" s="7"/>
      <c r="AYY425" s="7"/>
      <c r="AYZ425" s="7"/>
      <c r="AZA425" s="7"/>
      <c r="AZB425" s="7"/>
      <c r="AZC425" s="7"/>
      <c r="AZD425" s="7"/>
      <c r="AZE425" s="7"/>
      <c r="AZF425" s="7"/>
      <c r="AZG425" s="7"/>
      <c r="AZH425" s="7"/>
      <c r="AZI425" s="7"/>
      <c r="AZJ425" s="7"/>
      <c r="AZK425" s="7"/>
      <c r="AZL425" s="7"/>
      <c r="AZM425" s="7"/>
      <c r="AZN425" s="7"/>
      <c r="AZO425" s="7"/>
      <c r="AZP425" s="7"/>
      <c r="AZQ425" s="7"/>
      <c r="AZR425" s="7"/>
      <c r="AZS425" s="7"/>
      <c r="AZT425" s="7"/>
      <c r="AZU425" s="7"/>
      <c r="AZV425" s="7"/>
      <c r="AZW425" s="7"/>
      <c r="AZX425" s="7"/>
      <c r="AZY425" s="7"/>
      <c r="AZZ425" s="7"/>
      <c r="BAA425" s="7"/>
      <c r="BAB425" s="7"/>
      <c r="BAC425" s="7"/>
      <c r="BAD425" s="7"/>
      <c r="BAE425" s="7"/>
      <c r="BAF425" s="7"/>
      <c r="BAG425" s="7"/>
      <c r="BAH425" s="7"/>
      <c r="BAI425" s="7"/>
      <c r="BAJ425" s="7"/>
      <c r="BAK425" s="7"/>
      <c r="BAL425" s="7"/>
      <c r="BAM425" s="7"/>
      <c r="BAN425" s="7"/>
      <c r="BAO425" s="7"/>
      <c r="BAP425" s="7"/>
      <c r="BAQ425" s="7"/>
      <c r="BAR425" s="7"/>
      <c r="BAS425" s="7"/>
      <c r="BAT425" s="7"/>
      <c r="BAU425" s="7"/>
      <c r="BAV425" s="7"/>
      <c r="BAW425" s="7"/>
      <c r="BAX425" s="7"/>
      <c r="BAY425" s="7"/>
      <c r="BAZ425" s="7"/>
      <c r="BBA425" s="7"/>
      <c r="BBB425" s="7"/>
      <c r="BBC425" s="7"/>
      <c r="BBD425" s="7"/>
      <c r="BBE425" s="7"/>
      <c r="BBF425" s="7"/>
      <c r="BBG425" s="7"/>
      <c r="BBH425" s="7"/>
      <c r="BBI425" s="7"/>
      <c r="BBJ425" s="7"/>
      <c r="BBK425" s="7"/>
      <c r="BBL425" s="7"/>
      <c r="BBM425" s="7"/>
      <c r="BBN425" s="7"/>
      <c r="BBO425" s="7"/>
      <c r="BBP425" s="7"/>
      <c r="BBQ425" s="7"/>
      <c r="BBR425" s="7"/>
      <c r="BBS425" s="7"/>
      <c r="BBT425" s="7"/>
      <c r="BBU425" s="7"/>
      <c r="BBV425" s="7"/>
      <c r="BBW425" s="7"/>
      <c r="BBX425" s="7"/>
      <c r="BBY425" s="7"/>
      <c r="BBZ425" s="7"/>
      <c r="BCA425" s="7"/>
      <c r="BCB425" s="7"/>
      <c r="BCC425" s="7"/>
      <c r="BCD425" s="7"/>
      <c r="BCE425" s="7"/>
      <c r="BCF425" s="7"/>
      <c r="BCG425" s="7"/>
      <c r="BCH425" s="7"/>
      <c r="BCI425" s="7"/>
      <c r="BCJ425" s="7"/>
      <c r="BCK425" s="7"/>
      <c r="BCL425" s="7"/>
      <c r="BCM425" s="7"/>
      <c r="BCN425" s="7"/>
      <c r="BCO425" s="7"/>
      <c r="BCP425" s="7"/>
      <c r="BCQ425" s="7"/>
      <c r="BCR425" s="7"/>
      <c r="BCS425" s="7"/>
      <c r="BCT425" s="7"/>
      <c r="BCU425" s="7"/>
      <c r="BCV425" s="7"/>
      <c r="BCW425" s="7"/>
      <c r="BCX425" s="7"/>
      <c r="BCY425" s="7"/>
      <c r="BCZ425" s="7"/>
      <c r="BDA425" s="7"/>
      <c r="BDB425" s="7"/>
      <c r="BDC425" s="7"/>
      <c r="BDD425" s="7"/>
      <c r="BDE425" s="7"/>
      <c r="BDF425" s="7"/>
      <c r="BDG425" s="7"/>
      <c r="BDH425" s="7"/>
      <c r="BDI425" s="7"/>
      <c r="BDJ425" s="7"/>
      <c r="BDK425" s="7"/>
      <c r="BDL425" s="7"/>
      <c r="BDM425" s="7"/>
      <c r="BDN425" s="7"/>
      <c r="BDO425" s="7"/>
      <c r="BDP425" s="7"/>
      <c r="BDQ425" s="7"/>
      <c r="BDR425" s="7"/>
      <c r="BDS425" s="7"/>
      <c r="BDT425" s="7"/>
      <c r="BDU425" s="7"/>
      <c r="BDV425" s="7"/>
      <c r="BDW425" s="7"/>
      <c r="BDX425" s="7"/>
      <c r="BDY425" s="7"/>
      <c r="BDZ425" s="7"/>
      <c r="BEA425" s="7"/>
      <c r="BEB425" s="7"/>
      <c r="BEC425" s="7"/>
      <c r="BED425" s="7"/>
      <c r="BEE425" s="7"/>
      <c r="BEF425" s="7"/>
      <c r="BEG425" s="7"/>
      <c r="BEH425" s="7"/>
      <c r="BEI425" s="7"/>
      <c r="BEJ425" s="7"/>
      <c r="BEK425" s="7"/>
      <c r="BEL425" s="7"/>
      <c r="BEM425" s="7"/>
      <c r="BEN425" s="7"/>
      <c r="BEO425" s="7"/>
      <c r="BEP425" s="7"/>
      <c r="BEQ425" s="7"/>
      <c r="BER425" s="7"/>
      <c r="BES425" s="7"/>
      <c r="BET425" s="7"/>
      <c r="BEU425" s="7"/>
      <c r="BEV425" s="7"/>
      <c r="BEW425" s="7"/>
      <c r="BEX425" s="7"/>
      <c r="BEY425" s="7"/>
      <c r="BEZ425" s="7"/>
      <c r="BFA425" s="7"/>
      <c r="BFB425" s="7"/>
      <c r="BFC425" s="7"/>
      <c r="BFD425" s="7"/>
      <c r="BFE425" s="7"/>
      <c r="BFF425" s="7"/>
      <c r="BFG425" s="7"/>
      <c r="BFH425" s="7"/>
      <c r="BFI425" s="7"/>
      <c r="BFJ425" s="7"/>
      <c r="BFK425" s="7"/>
      <c r="BFL425" s="7"/>
      <c r="BFM425" s="7"/>
      <c r="BFN425" s="7"/>
      <c r="BFO425" s="7"/>
      <c r="BFP425" s="7"/>
      <c r="BFQ425" s="7"/>
      <c r="BFR425" s="7"/>
      <c r="BFS425" s="7"/>
      <c r="BFT425" s="7"/>
      <c r="BFU425" s="7"/>
      <c r="BFV425" s="7"/>
      <c r="BFW425" s="7"/>
      <c r="BFX425" s="7"/>
      <c r="BFY425" s="7"/>
      <c r="BFZ425" s="7"/>
      <c r="BGA425" s="7"/>
      <c r="BGB425" s="7"/>
      <c r="BGC425" s="7"/>
      <c r="BGD425" s="7"/>
      <c r="BGE425" s="7"/>
      <c r="BGF425" s="7"/>
      <c r="BGG425" s="7"/>
      <c r="BGH425" s="7"/>
      <c r="BGI425" s="7"/>
      <c r="BGJ425" s="7"/>
      <c r="BGK425" s="7"/>
      <c r="BGL425" s="7"/>
      <c r="BGM425" s="7"/>
      <c r="BGN425" s="7"/>
      <c r="BGO425" s="7"/>
      <c r="BGP425" s="7"/>
      <c r="BGQ425" s="7"/>
      <c r="BGR425" s="7"/>
      <c r="BGS425" s="7"/>
      <c r="BGT425" s="7"/>
      <c r="BGU425" s="7"/>
      <c r="BGV425" s="7"/>
      <c r="BGW425" s="7"/>
      <c r="BGX425" s="7"/>
      <c r="BGY425" s="7"/>
      <c r="BGZ425" s="7"/>
      <c r="BHA425" s="7"/>
      <c r="BHB425" s="7"/>
      <c r="BHC425" s="7"/>
      <c r="BHD425" s="7"/>
      <c r="BHE425" s="7"/>
      <c r="BHF425" s="7"/>
      <c r="BHG425" s="7"/>
      <c r="BHH425" s="7"/>
      <c r="BHI425" s="7"/>
      <c r="BHJ425" s="7"/>
      <c r="BHK425" s="7"/>
      <c r="BHL425" s="7"/>
      <c r="BHM425" s="7"/>
      <c r="BHN425" s="7"/>
      <c r="BHO425" s="7"/>
      <c r="BHP425" s="7"/>
      <c r="BHQ425" s="7"/>
      <c r="BHR425" s="7"/>
      <c r="BHS425" s="7"/>
      <c r="BHT425" s="7"/>
      <c r="BHU425" s="7"/>
      <c r="BHV425" s="7"/>
      <c r="BHW425" s="7"/>
      <c r="BHX425" s="7"/>
      <c r="BHY425" s="7"/>
      <c r="BHZ425" s="7"/>
      <c r="BIA425" s="7"/>
      <c r="BIB425" s="7"/>
      <c r="BIC425" s="7"/>
      <c r="BID425" s="7"/>
      <c r="BIE425" s="7"/>
      <c r="BIF425" s="7"/>
      <c r="BIG425" s="7"/>
      <c r="BIH425" s="7"/>
      <c r="BII425" s="7"/>
      <c r="BIJ425" s="7"/>
      <c r="BIK425" s="7"/>
      <c r="BIL425" s="7"/>
      <c r="BIM425" s="7"/>
      <c r="BIN425" s="7"/>
      <c r="BIO425" s="7"/>
      <c r="BIP425" s="7"/>
      <c r="BIQ425" s="7"/>
      <c r="BIR425" s="7"/>
      <c r="BIS425" s="7"/>
      <c r="BIT425" s="7"/>
      <c r="BIU425" s="7"/>
      <c r="BIV425" s="7"/>
      <c r="BIW425" s="7"/>
      <c r="BIX425" s="7"/>
      <c r="BIY425" s="7"/>
      <c r="BIZ425" s="7"/>
      <c r="BJA425" s="7"/>
      <c r="BJB425" s="7"/>
      <c r="BJC425" s="7"/>
      <c r="BJD425" s="7"/>
      <c r="BJE425" s="7"/>
      <c r="BJF425" s="7"/>
      <c r="BJG425" s="7"/>
      <c r="BJH425" s="7"/>
      <c r="BJI425" s="7"/>
      <c r="BJJ425" s="7"/>
      <c r="BJK425" s="7"/>
      <c r="BJL425" s="7"/>
      <c r="BJM425" s="7"/>
      <c r="BJN425" s="7"/>
      <c r="BJO425" s="7"/>
      <c r="BJP425" s="7"/>
      <c r="BJQ425" s="7"/>
      <c r="BJR425" s="7"/>
      <c r="BJS425" s="7"/>
      <c r="BJT425" s="7"/>
      <c r="BJU425" s="7"/>
      <c r="BJV425" s="7"/>
      <c r="BJW425" s="7"/>
      <c r="BJX425" s="7"/>
      <c r="BJY425" s="7"/>
      <c r="BJZ425" s="7"/>
      <c r="BKA425" s="7"/>
      <c r="BKB425" s="7"/>
      <c r="BKC425" s="7"/>
      <c r="BKD425" s="7"/>
      <c r="BKE425" s="7"/>
      <c r="BKF425" s="7"/>
      <c r="BKG425" s="7"/>
      <c r="BKH425" s="7"/>
      <c r="BKI425" s="7"/>
      <c r="BKJ425" s="7"/>
      <c r="BKK425" s="7"/>
      <c r="BKL425" s="7"/>
      <c r="BKM425" s="7"/>
      <c r="BKN425" s="7"/>
      <c r="BKO425" s="7"/>
      <c r="BKP425" s="7"/>
      <c r="BKQ425" s="7"/>
      <c r="BKR425" s="7"/>
      <c r="BKS425" s="7"/>
      <c r="BKT425" s="7"/>
      <c r="BKU425" s="7"/>
      <c r="BKV425" s="7"/>
      <c r="BKW425" s="7"/>
      <c r="BKX425" s="7"/>
      <c r="BKY425" s="7"/>
      <c r="BKZ425" s="7"/>
      <c r="BLA425" s="7"/>
      <c r="BLB425" s="7"/>
      <c r="BLC425" s="7"/>
      <c r="BLD425" s="7"/>
      <c r="BLE425" s="7"/>
      <c r="BLF425" s="7"/>
      <c r="BLG425" s="7"/>
      <c r="BLH425" s="7"/>
      <c r="BLI425" s="7"/>
      <c r="BLJ425" s="7"/>
      <c r="BLK425" s="7"/>
      <c r="BLL425" s="7"/>
      <c r="BLM425" s="7"/>
      <c r="BLN425" s="7"/>
      <c r="BLO425" s="7"/>
      <c r="BLP425" s="7"/>
      <c r="BLQ425" s="7"/>
      <c r="BLR425" s="7"/>
      <c r="BLS425" s="7"/>
      <c r="BLT425" s="7"/>
      <c r="BLU425" s="7"/>
      <c r="BLV425" s="7"/>
      <c r="BLW425" s="7"/>
      <c r="BLX425" s="7"/>
      <c r="BLY425" s="7"/>
      <c r="BLZ425" s="7"/>
      <c r="BMA425" s="7"/>
      <c r="BMB425" s="7"/>
      <c r="BMC425" s="7"/>
      <c r="BMD425" s="7"/>
      <c r="BME425" s="7"/>
      <c r="BMF425" s="7"/>
      <c r="BMG425" s="7"/>
      <c r="BMH425" s="7"/>
      <c r="BMI425" s="7"/>
      <c r="BMJ425" s="7"/>
      <c r="BMK425" s="7"/>
      <c r="BML425" s="7"/>
      <c r="BMM425" s="7"/>
      <c r="BMN425" s="7"/>
      <c r="BMO425" s="7"/>
      <c r="BMP425" s="7"/>
      <c r="BMQ425" s="7"/>
      <c r="BMR425" s="7"/>
      <c r="BMS425" s="7"/>
      <c r="BMT425" s="7"/>
      <c r="BMU425" s="7"/>
      <c r="BMV425" s="7"/>
      <c r="BMW425" s="7"/>
      <c r="BMX425" s="7"/>
      <c r="BMY425" s="7"/>
      <c r="BMZ425" s="7"/>
      <c r="BNA425" s="7"/>
      <c r="BNB425" s="7"/>
      <c r="BNC425" s="7"/>
      <c r="BND425" s="7"/>
      <c r="BNE425" s="7"/>
      <c r="BNF425" s="7"/>
      <c r="BNG425" s="7"/>
      <c r="BNH425" s="7"/>
      <c r="BNI425" s="7"/>
      <c r="BNJ425" s="7"/>
      <c r="BNK425" s="7"/>
      <c r="BNL425" s="7"/>
      <c r="BNM425" s="7"/>
      <c r="BNN425" s="7"/>
      <c r="BNO425" s="7"/>
      <c r="BNP425" s="7"/>
      <c r="BNQ425" s="7"/>
      <c r="BNR425" s="7"/>
      <c r="BNS425" s="7"/>
      <c r="BNT425" s="7"/>
      <c r="BNU425" s="7"/>
      <c r="BNV425" s="7"/>
      <c r="BNW425" s="7"/>
      <c r="BNX425" s="7"/>
      <c r="BNY425" s="7"/>
      <c r="BNZ425" s="7"/>
      <c r="BOA425" s="7"/>
      <c r="BOB425" s="7"/>
      <c r="BOC425" s="7"/>
      <c r="BOD425" s="7"/>
      <c r="BOE425" s="7"/>
      <c r="BOF425" s="7"/>
      <c r="BOG425" s="7"/>
      <c r="BOH425" s="7"/>
      <c r="BOI425" s="7"/>
      <c r="BOJ425" s="7"/>
      <c r="BOK425" s="7"/>
      <c r="BOL425" s="7"/>
      <c r="BOM425" s="7"/>
      <c r="BON425" s="7"/>
      <c r="BOO425" s="7"/>
      <c r="BOP425" s="7"/>
      <c r="BOQ425" s="7"/>
      <c r="BOR425" s="7"/>
      <c r="BOS425" s="7"/>
      <c r="BOT425" s="7"/>
      <c r="BOU425" s="7"/>
      <c r="BOV425" s="7"/>
      <c r="BOW425" s="7"/>
      <c r="BOX425" s="7"/>
      <c r="BOY425" s="7"/>
      <c r="BOZ425" s="7"/>
      <c r="BPA425" s="7"/>
      <c r="BPB425" s="7"/>
      <c r="BPC425" s="7"/>
      <c r="BPD425" s="7"/>
      <c r="BPE425" s="7"/>
      <c r="BPF425" s="7"/>
      <c r="BPG425" s="7"/>
      <c r="BPH425" s="7"/>
      <c r="BPI425" s="7"/>
      <c r="BPJ425" s="7"/>
      <c r="BPK425" s="7"/>
      <c r="BPL425" s="7"/>
      <c r="BPM425" s="7"/>
      <c r="BPN425" s="7"/>
      <c r="BPO425" s="7"/>
      <c r="BPP425" s="7"/>
      <c r="BPQ425" s="7"/>
      <c r="BPR425" s="7"/>
      <c r="BPS425" s="7"/>
      <c r="BPT425" s="7"/>
      <c r="BPU425" s="7"/>
      <c r="BPV425" s="7"/>
      <c r="BPW425" s="7"/>
      <c r="BPX425" s="7"/>
      <c r="BPY425" s="7"/>
      <c r="BPZ425" s="7"/>
      <c r="BQA425" s="7"/>
      <c r="BQB425" s="7"/>
      <c r="BQC425" s="7"/>
      <c r="BQD425" s="7"/>
      <c r="BQE425" s="7"/>
      <c r="BQF425" s="7"/>
      <c r="BQG425" s="7"/>
      <c r="BQH425" s="7"/>
      <c r="BQI425" s="7"/>
      <c r="BQJ425" s="7"/>
      <c r="BQK425" s="7"/>
      <c r="BQL425" s="7"/>
      <c r="BQM425" s="7"/>
      <c r="BQN425" s="7"/>
      <c r="BQO425" s="7"/>
      <c r="BQP425" s="7"/>
      <c r="BQQ425" s="7"/>
      <c r="BQR425" s="7"/>
      <c r="BQS425" s="7"/>
      <c r="BQT425" s="7"/>
      <c r="BQU425" s="7"/>
      <c r="BQV425" s="7"/>
      <c r="BQW425" s="7"/>
      <c r="BQX425" s="7"/>
      <c r="BQY425" s="7"/>
      <c r="BQZ425" s="7"/>
      <c r="BRA425" s="7"/>
      <c r="BRB425" s="7"/>
      <c r="BRC425" s="7"/>
      <c r="BRD425" s="7"/>
      <c r="BRE425" s="7"/>
      <c r="BRF425" s="7"/>
      <c r="BRG425" s="7"/>
      <c r="BRH425" s="7"/>
      <c r="BRI425" s="7"/>
      <c r="BRJ425" s="7"/>
      <c r="BRK425" s="7"/>
      <c r="BRL425" s="7"/>
      <c r="BRM425" s="7"/>
      <c r="BRN425" s="7"/>
      <c r="BRO425" s="7"/>
      <c r="BRP425" s="7"/>
      <c r="BRQ425" s="7"/>
      <c r="BRR425" s="7"/>
      <c r="BRS425" s="7"/>
      <c r="BRT425" s="7"/>
      <c r="BRU425" s="7"/>
      <c r="BRV425" s="7"/>
      <c r="BRW425" s="7"/>
      <c r="BRX425" s="7"/>
      <c r="BRY425" s="7"/>
      <c r="BRZ425" s="7"/>
      <c r="BSA425" s="7"/>
      <c r="BSB425" s="7"/>
      <c r="BSC425" s="7"/>
      <c r="BSD425" s="7"/>
      <c r="BSE425" s="7"/>
      <c r="BSF425" s="7"/>
      <c r="BSG425" s="7"/>
      <c r="BSH425" s="7"/>
      <c r="BSI425" s="7"/>
      <c r="BSJ425" s="7"/>
      <c r="BSK425" s="7"/>
      <c r="BSL425" s="7"/>
    </row>
    <row r="426" spans="1:1858" s="7" customFormat="1" x14ac:dyDescent="0.3">
      <c r="A426" s="35" t="s">
        <v>908</v>
      </c>
      <c r="B426" s="39">
        <v>5</v>
      </c>
      <c r="C426" s="39">
        <v>4</v>
      </c>
      <c r="D426" s="37" t="s">
        <v>252</v>
      </c>
      <c r="E426" s="37" t="s">
        <v>540</v>
      </c>
      <c r="F426" s="38"/>
      <c r="G426" s="39"/>
      <c r="H426" s="37" t="s">
        <v>592</v>
      </c>
      <c r="I426" s="37" t="s">
        <v>735</v>
      </c>
      <c r="J426" s="38" t="s">
        <v>975</v>
      </c>
      <c r="K426" s="41"/>
      <c r="L426" s="41">
        <f t="shared" si="23"/>
        <v>0</v>
      </c>
      <c r="M426" s="41"/>
      <c r="N426" s="38"/>
      <c r="O426" s="42"/>
      <c r="P426" s="42"/>
      <c r="Q426" s="42"/>
      <c r="R426" s="38"/>
      <c r="S426" s="49" t="s">
        <v>924</v>
      </c>
    </row>
    <row r="427" spans="1:1858" s="7" customFormat="1" x14ac:dyDescent="0.3">
      <c r="A427" s="35" t="s">
        <v>908</v>
      </c>
      <c r="B427" s="39">
        <v>4</v>
      </c>
      <c r="C427" s="39">
        <v>8</v>
      </c>
      <c r="D427" s="37" t="s">
        <v>97</v>
      </c>
      <c r="E427" s="37" t="s">
        <v>393</v>
      </c>
      <c r="F427" s="38"/>
      <c r="G427" s="39"/>
      <c r="H427" s="37" t="s">
        <v>592</v>
      </c>
      <c r="I427" s="37" t="s">
        <v>743</v>
      </c>
      <c r="J427" s="38" t="s">
        <v>975</v>
      </c>
      <c r="K427" s="41"/>
      <c r="L427" s="41">
        <f t="shared" si="23"/>
        <v>0</v>
      </c>
      <c r="M427" s="41"/>
      <c r="N427" s="38"/>
      <c r="O427" s="42"/>
      <c r="P427" s="42"/>
      <c r="Q427" s="42"/>
      <c r="R427" s="38"/>
      <c r="S427" s="49" t="s">
        <v>924</v>
      </c>
    </row>
    <row r="428" spans="1:1858" s="7" customFormat="1" x14ac:dyDescent="0.3">
      <c r="A428" s="35" t="s">
        <v>908</v>
      </c>
      <c r="B428" s="36">
        <v>3</v>
      </c>
      <c r="C428" s="36">
        <v>8</v>
      </c>
      <c r="D428" s="38"/>
      <c r="E428" s="37" t="s">
        <v>541</v>
      </c>
      <c r="F428" s="38"/>
      <c r="G428" s="38"/>
      <c r="H428" s="37" t="s">
        <v>592</v>
      </c>
      <c r="I428" s="37" t="s">
        <v>743</v>
      </c>
      <c r="J428" s="38" t="s">
        <v>975</v>
      </c>
      <c r="K428" s="41"/>
      <c r="L428" s="41">
        <f t="shared" si="23"/>
        <v>0</v>
      </c>
      <c r="M428" s="41"/>
      <c r="N428" s="38"/>
      <c r="O428" s="42"/>
      <c r="P428" s="42"/>
      <c r="Q428" s="42"/>
      <c r="R428" s="38"/>
      <c r="S428" s="49" t="s">
        <v>924</v>
      </c>
    </row>
    <row r="429" spans="1:1858" x14ac:dyDescent="0.3">
      <c r="A429" s="18" t="s">
        <v>908</v>
      </c>
      <c r="B429" s="19">
        <v>1</v>
      </c>
      <c r="C429" s="19">
        <v>1</v>
      </c>
      <c r="D429" s="20" t="s">
        <v>253</v>
      </c>
      <c r="E429" s="20" t="s">
        <v>542</v>
      </c>
      <c r="F429" s="20" t="s">
        <v>707</v>
      </c>
      <c r="G429" s="20" t="s">
        <v>593</v>
      </c>
      <c r="H429" s="20" t="s">
        <v>1115</v>
      </c>
      <c r="I429" s="20" t="s">
        <v>1116</v>
      </c>
      <c r="J429" s="21"/>
      <c r="K429" s="23">
        <v>269</v>
      </c>
      <c r="L429" s="23">
        <f t="shared" si="23"/>
        <v>269</v>
      </c>
      <c r="M429" s="23"/>
      <c r="N429" s="20" t="s">
        <v>1117</v>
      </c>
      <c r="O429" s="25">
        <v>44831</v>
      </c>
      <c r="P429" s="24">
        <v>44839</v>
      </c>
      <c r="Q429" s="24"/>
      <c r="R429" s="21"/>
      <c r="S429" s="20" t="s">
        <v>1118</v>
      </c>
    </row>
    <row r="430" spans="1:1858" x14ac:dyDescent="0.3">
      <c r="A430" s="56"/>
      <c r="B430" s="21"/>
      <c r="C430" s="21"/>
      <c r="D430" s="26"/>
      <c r="E430" s="26"/>
      <c r="F430" s="21"/>
      <c r="G430" s="26"/>
      <c r="H430" s="26"/>
      <c r="I430" s="21"/>
      <c r="J430" s="21"/>
      <c r="K430" s="23"/>
      <c r="L430" s="23"/>
      <c r="M430" s="23"/>
      <c r="N430" s="26"/>
      <c r="O430" s="57"/>
      <c r="P430" s="24"/>
      <c r="Q430" s="24"/>
      <c r="R430" s="21"/>
      <c r="S430" s="26"/>
    </row>
    <row r="431" spans="1:1858" x14ac:dyDescent="0.3">
      <c r="A431" s="64"/>
      <c r="B431" s="21"/>
      <c r="C431" s="21"/>
      <c r="D431" s="21"/>
      <c r="E431" s="21"/>
      <c r="F431" s="21"/>
      <c r="G431" s="21"/>
      <c r="H431" s="21"/>
      <c r="I431" s="21"/>
      <c r="J431" s="21"/>
      <c r="K431" s="23"/>
      <c r="L431" s="23"/>
      <c r="M431" s="23"/>
      <c r="N431" s="21"/>
      <c r="O431" s="24"/>
      <c r="P431" s="24"/>
      <c r="Q431" s="24"/>
      <c r="R431" s="21"/>
      <c r="S431" s="21"/>
    </row>
    <row r="432" spans="1:1858" s="9" customFormat="1" x14ac:dyDescent="0.3">
      <c r="A432" s="27" t="s">
        <v>909</v>
      </c>
      <c r="B432" s="30">
        <v>6</v>
      </c>
      <c r="C432" s="30">
        <v>4</v>
      </c>
      <c r="D432" s="30" t="s">
        <v>1051</v>
      </c>
      <c r="E432" s="29" t="s">
        <v>1052</v>
      </c>
      <c r="F432" s="30"/>
      <c r="G432" s="30"/>
      <c r="H432" s="29" t="s">
        <v>1038</v>
      </c>
      <c r="I432" s="29" t="s">
        <v>797</v>
      </c>
      <c r="J432" s="30"/>
      <c r="K432" s="32">
        <v>0.55000000000000004</v>
      </c>
      <c r="L432" s="32">
        <f>K432*C432</f>
        <v>2.2000000000000002</v>
      </c>
      <c r="M432" s="32"/>
      <c r="N432" s="30" t="s">
        <v>922</v>
      </c>
      <c r="O432" s="33">
        <v>43019</v>
      </c>
      <c r="P432" s="33"/>
      <c r="Q432" s="33"/>
      <c r="R432" s="30"/>
      <c r="S432" s="34" t="s">
        <v>924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  <c r="AMM432" s="7"/>
      <c r="AMN432" s="7"/>
      <c r="AMO432" s="7"/>
      <c r="AMP432" s="7"/>
      <c r="AMQ432" s="7"/>
      <c r="AMR432" s="7"/>
      <c r="AMS432" s="7"/>
      <c r="AMT432" s="7"/>
      <c r="AMU432" s="7"/>
      <c r="AMV432" s="7"/>
      <c r="AMW432" s="7"/>
      <c r="AMX432" s="7"/>
      <c r="AMY432" s="7"/>
      <c r="AMZ432" s="7"/>
      <c r="ANA432" s="7"/>
      <c r="ANB432" s="7"/>
      <c r="ANC432" s="7"/>
      <c r="AND432" s="7"/>
      <c r="ANE432" s="7"/>
      <c r="ANF432" s="7"/>
      <c r="ANG432" s="7"/>
      <c r="ANH432" s="7"/>
      <c r="ANI432" s="7"/>
      <c r="ANJ432" s="7"/>
      <c r="ANK432" s="7"/>
      <c r="ANL432" s="7"/>
      <c r="ANM432" s="7"/>
      <c r="ANN432" s="7"/>
      <c r="ANO432" s="7"/>
      <c r="ANP432" s="7"/>
      <c r="ANQ432" s="7"/>
      <c r="ANR432" s="7"/>
      <c r="ANS432" s="7"/>
      <c r="ANT432" s="7"/>
      <c r="ANU432" s="7"/>
      <c r="ANV432" s="7"/>
      <c r="ANW432" s="7"/>
      <c r="ANX432" s="7"/>
      <c r="ANY432" s="7"/>
      <c r="ANZ432" s="7"/>
      <c r="AOA432" s="7"/>
      <c r="AOB432" s="7"/>
      <c r="AOC432" s="7"/>
      <c r="AOD432" s="7"/>
      <c r="AOE432" s="7"/>
      <c r="AOF432" s="7"/>
      <c r="AOG432" s="7"/>
      <c r="AOH432" s="7"/>
      <c r="AOI432" s="7"/>
      <c r="AOJ432" s="7"/>
      <c r="AOK432" s="7"/>
      <c r="AOL432" s="7"/>
      <c r="AOM432" s="7"/>
      <c r="AON432" s="7"/>
      <c r="AOO432" s="7"/>
      <c r="AOP432" s="7"/>
      <c r="AOQ432" s="7"/>
      <c r="AOR432" s="7"/>
      <c r="AOS432" s="7"/>
      <c r="AOT432" s="7"/>
      <c r="AOU432" s="7"/>
      <c r="AOV432" s="7"/>
      <c r="AOW432" s="7"/>
      <c r="AOX432" s="7"/>
      <c r="AOY432" s="7"/>
      <c r="AOZ432" s="7"/>
      <c r="APA432" s="7"/>
      <c r="APB432" s="7"/>
      <c r="APC432" s="7"/>
      <c r="APD432" s="7"/>
      <c r="APE432" s="7"/>
      <c r="APF432" s="7"/>
      <c r="APG432" s="7"/>
      <c r="APH432" s="7"/>
      <c r="API432" s="7"/>
      <c r="APJ432" s="7"/>
      <c r="APK432" s="7"/>
      <c r="APL432" s="7"/>
      <c r="APM432" s="7"/>
      <c r="APN432" s="7"/>
      <c r="APO432" s="7"/>
      <c r="APP432" s="7"/>
      <c r="APQ432" s="7"/>
      <c r="APR432" s="7"/>
      <c r="APS432" s="7"/>
      <c r="APT432" s="7"/>
      <c r="APU432" s="7"/>
      <c r="APV432" s="7"/>
      <c r="APW432" s="7"/>
      <c r="APX432" s="7"/>
      <c r="APY432" s="7"/>
      <c r="APZ432" s="7"/>
      <c r="AQA432" s="7"/>
      <c r="AQB432" s="7"/>
      <c r="AQC432" s="7"/>
      <c r="AQD432" s="7"/>
      <c r="AQE432" s="7"/>
      <c r="AQF432" s="7"/>
      <c r="AQG432" s="7"/>
      <c r="AQH432" s="7"/>
      <c r="AQI432" s="7"/>
      <c r="AQJ432" s="7"/>
      <c r="AQK432" s="7"/>
      <c r="AQL432" s="7"/>
      <c r="AQM432" s="7"/>
      <c r="AQN432" s="7"/>
      <c r="AQO432" s="7"/>
      <c r="AQP432" s="7"/>
      <c r="AQQ432" s="7"/>
      <c r="AQR432" s="7"/>
      <c r="AQS432" s="7"/>
      <c r="AQT432" s="7"/>
      <c r="AQU432" s="7"/>
      <c r="AQV432" s="7"/>
      <c r="AQW432" s="7"/>
      <c r="AQX432" s="7"/>
      <c r="AQY432" s="7"/>
      <c r="AQZ432" s="7"/>
      <c r="ARA432" s="7"/>
      <c r="ARB432" s="7"/>
      <c r="ARC432" s="7"/>
      <c r="ARD432" s="7"/>
      <c r="ARE432" s="7"/>
      <c r="ARF432" s="7"/>
      <c r="ARG432" s="7"/>
      <c r="ARH432" s="7"/>
      <c r="ARI432" s="7"/>
      <c r="ARJ432" s="7"/>
      <c r="ARK432" s="7"/>
      <c r="ARL432" s="7"/>
      <c r="ARM432" s="7"/>
      <c r="ARN432" s="7"/>
      <c r="ARO432" s="7"/>
      <c r="ARP432" s="7"/>
      <c r="ARQ432" s="7"/>
      <c r="ARR432" s="7"/>
      <c r="ARS432" s="7"/>
      <c r="ART432" s="7"/>
      <c r="ARU432" s="7"/>
      <c r="ARV432" s="7"/>
      <c r="ARW432" s="7"/>
      <c r="ARX432" s="7"/>
      <c r="ARY432" s="7"/>
      <c r="ARZ432" s="7"/>
      <c r="ASA432" s="7"/>
      <c r="ASB432" s="7"/>
      <c r="ASC432" s="7"/>
      <c r="ASD432" s="7"/>
      <c r="ASE432" s="7"/>
      <c r="ASF432" s="7"/>
      <c r="ASG432" s="7"/>
      <c r="ASH432" s="7"/>
      <c r="ASI432" s="7"/>
      <c r="ASJ432" s="7"/>
      <c r="ASK432" s="7"/>
      <c r="ASL432" s="7"/>
      <c r="ASM432" s="7"/>
      <c r="ASN432" s="7"/>
      <c r="ASO432" s="7"/>
      <c r="ASP432" s="7"/>
      <c r="ASQ432" s="7"/>
      <c r="ASR432" s="7"/>
      <c r="ASS432" s="7"/>
      <c r="AST432" s="7"/>
      <c r="ASU432" s="7"/>
      <c r="ASV432" s="7"/>
      <c r="ASW432" s="7"/>
      <c r="ASX432" s="7"/>
      <c r="ASY432" s="7"/>
      <c r="ASZ432" s="7"/>
      <c r="ATA432" s="7"/>
      <c r="ATB432" s="7"/>
      <c r="ATC432" s="7"/>
      <c r="ATD432" s="7"/>
      <c r="ATE432" s="7"/>
      <c r="ATF432" s="7"/>
      <c r="ATG432" s="7"/>
      <c r="ATH432" s="7"/>
      <c r="ATI432" s="7"/>
      <c r="ATJ432" s="7"/>
      <c r="ATK432" s="7"/>
      <c r="ATL432" s="7"/>
      <c r="ATM432" s="7"/>
      <c r="ATN432" s="7"/>
      <c r="ATO432" s="7"/>
      <c r="ATP432" s="7"/>
      <c r="ATQ432" s="7"/>
      <c r="ATR432" s="7"/>
      <c r="ATS432" s="7"/>
      <c r="ATT432" s="7"/>
      <c r="ATU432" s="7"/>
      <c r="ATV432" s="7"/>
      <c r="ATW432" s="7"/>
      <c r="ATX432" s="7"/>
      <c r="ATY432" s="7"/>
      <c r="ATZ432" s="7"/>
      <c r="AUA432" s="7"/>
      <c r="AUB432" s="7"/>
      <c r="AUC432" s="7"/>
      <c r="AUD432" s="7"/>
      <c r="AUE432" s="7"/>
      <c r="AUF432" s="7"/>
      <c r="AUG432" s="7"/>
      <c r="AUH432" s="7"/>
      <c r="AUI432" s="7"/>
      <c r="AUJ432" s="7"/>
      <c r="AUK432" s="7"/>
      <c r="AUL432" s="7"/>
      <c r="AUM432" s="7"/>
      <c r="AUN432" s="7"/>
      <c r="AUO432" s="7"/>
      <c r="AUP432" s="7"/>
      <c r="AUQ432" s="7"/>
      <c r="AUR432" s="7"/>
      <c r="AUS432" s="7"/>
      <c r="AUT432" s="7"/>
      <c r="AUU432" s="7"/>
      <c r="AUV432" s="7"/>
      <c r="AUW432" s="7"/>
      <c r="AUX432" s="7"/>
      <c r="AUY432" s="7"/>
      <c r="AUZ432" s="7"/>
      <c r="AVA432" s="7"/>
      <c r="AVB432" s="7"/>
      <c r="AVC432" s="7"/>
      <c r="AVD432" s="7"/>
      <c r="AVE432" s="7"/>
      <c r="AVF432" s="7"/>
      <c r="AVG432" s="7"/>
      <c r="AVH432" s="7"/>
      <c r="AVI432" s="7"/>
      <c r="AVJ432" s="7"/>
      <c r="AVK432" s="7"/>
      <c r="AVL432" s="7"/>
      <c r="AVM432" s="7"/>
      <c r="AVN432" s="7"/>
      <c r="AVO432" s="7"/>
      <c r="AVP432" s="7"/>
      <c r="AVQ432" s="7"/>
      <c r="AVR432" s="7"/>
      <c r="AVS432" s="7"/>
      <c r="AVT432" s="7"/>
      <c r="AVU432" s="7"/>
      <c r="AVV432" s="7"/>
      <c r="AVW432" s="7"/>
      <c r="AVX432" s="7"/>
      <c r="AVY432" s="7"/>
      <c r="AVZ432" s="7"/>
      <c r="AWA432" s="7"/>
      <c r="AWB432" s="7"/>
      <c r="AWC432" s="7"/>
      <c r="AWD432" s="7"/>
      <c r="AWE432" s="7"/>
      <c r="AWF432" s="7"/>
      <c r="AWG432" s="7"/>
      <c r="AWH432" s="7"/>
      <c r="AWI432" s="7"/>
      <c r="AWJ432" s="7"/>
      <c r="AWK432" s="7"/>
      <c r="AWL432" s="7"/>
      <c r="AWM432" s="7"/>
      <c r="AWN432" s="7"/>
      <c r="AWO432" s="7"/>
      <c r="AWP432" s="7"/>
      <c r="AWQ432" s="7"/>
      <c r="AWR432" s="7"/>
      <c r="AWS432" s="7"/>
      <c r="AWT432" s="7"/>
      <c r="AWU432" s="7"/>
      <c r="AWV432" s="7"/>
      <c r="AWW432" s="7"/>
      <c r="AWX432" s="7"/>
      <c r="AWY432" s="7"/>
      <c r="AWZ432" s="7"/>
      <c r="AXA432" s="7"/>
      <c r="AXB432" s="7"/>
      <c r="AXC432" s="7"/>
      <c r="AXD432" s="7"/>
      <c r="AXE432" s="7"/>
      <c r="AXF432" s="7"/>
      <c r="AXG432" s="7"/>
      <c r="AXH432" s="7"/>
      <c r="AXI432" s="7"/>
      <c r="AXJ432" s="7"/>
      <c r="AXK432" s="7"/>
      <c r="AXL432" s="7"/>
      <c r="AXM432" s="7"/>
      <c r="AXN432" s="7"/>
      <c r="AXO432" s="7"/>
      <c r="AXP432" s="7"/>
      <c r="AXQ432" s="7"/>
      <c r="AXR432" s="7"/>
      <c r="AXS432" s="7"/>
      <c r="AXT432" s="7"/>
      <c r="AXU432" s="7"/>
      <c r="AXV432" s="7"/>
      <c r="AXW432" s="7"/>
      <c r="AXX432" s="7"/>
      <c r="AXY432" s="7"/>
      <c r="AXZ432" s="7"/>
      <c r="AYA432" s="7"/>
      <c r="AYB432" s="7"/>
      <c r="AYC432" s="7"/>
      <c r="AYD432" s="7"/>
      <c r="AYE432" s="7"/>
      <c r="AYF432" s="7"/>
      <c r="AYG432" s="7"/>
      <c r="AYH432" s="7"/>
      <c r="AYI432" s="7"/>
      <c r="AYJ432" s="7"/>
      <c r="AYK432" s="7"/>
      <c r="AYL432" s="7"/>
      <c r="AYM432" s="7"/>
      <c r="AYN432" s="7"/>
      <c r="AYO432" s="7"/>
      <c r="AYP432" s="7"/>
      <c r="AYQ432" s="7"/>
      <c r="AYR432" s="7"/>
      <c r="AYS432" s="7"/>
      <c r="AYT432" s="7"/>
      <c r="AYU432" s="7"/>
      <c r="AYV432" s="7"/>
      <c r="AYW432" s="7"/>
      <c r="AYX432" s="7"/>
      <c r="AYY432" s="7"/>
      <c r="AYZ432" s="7"/>
      <c r="AZA432" s="7"/>
      <c r="AZB432" s="7"/>
      <c r="AZC432" s="7"/>
      <c r="AZD432" s="7"/>
      <c r="AZE432" s="7"/>
      <c r="AZF432" s="7"/>
      <c r="AZG432" s="7"/>
      <c r="AZH432" s="7"/>
      <c r="AZI432" s="7"/>
      <c r="AZJ432" s="7"/>
      <c r="AZK432" s="7"/>
      <c r="AZL432" s="7"/>
      <c r="AZM432" s="7"/>
      <c r="AZN432" s="7"/>
      <c r="AZO432" s="7"/>
      <c r="AZP432" s="7"/>
      <c r="AZQ432" s="7"/>
      <c r="AZR432" s="7"/>
      <c r="AZS432" s="7"/>
      <c r="AZT432" s="7"/>
      <c r="AZU432" s="7"/>
      <c r="AZV432" s="7"/>
      <c r="AZW432" s="7"/>
      <c r="AZX432" s="7"/>
      <c r="AZY432" s="7"/>
      <c r="AZZ432" s="7"/>
      <c r="BAA432" s="7"/>
      <c r="BAB432" s="7"/>
      <c r="BAC432" s="7"/>
      <c r="BAD432" s="7"/>
      <c r="BAE432" s="7"/>
      <c r="BAF432" s="7"/>
      <c r="BAG432" s="7"/>
      <c r="BAH432" s="7"/>
      <c r="BAI432" s="7"/>
      <c r="BAJ432" s="7"/>
      <c r="BAK432" s="7"/>
      <c r="BAL432" s="7"/>
      <c r="BAM432" s="7"/>
      <c r="BAN432" s="7"/>
      <c r="BAO432" s="7"/>
      <c r="BAP432" s="7"/>
      <c r="BAQ432" s="7"/>
      <c r="BAR432" s="7"/>
      <c r="BAS432" s="7"/>
      <c r="BAT432" s="7"/>
      <c r="BAU432" s="7"/>
      <c r="BAV432" s="7"/>
      <c r="BAW432" s="7"/>
      <c r="BAX432" s="7"/>
      <c r="BAY432" s="7"/>
      <c r="BAZ432" s="7"/>
      <c r="BBA432" s="7"/>
      <c r="BBB432" s="7"/>
      <c r="BBC432" s="7"/>
      <c r="BBD432" s="7"/>
      <c r="BBE432" s="7"/>
      <c r="BBF432" s="7"/>
      <c r="BBG432" s="7"/>
      <c r="BBH432" s="7"/>
      <c r="BBI432" s="7"/>
      <c r="BBJ432" s="7"/>
      <c r="BBK432" s="7"/>
      <c r="BBL432" s="7"/>
      <c r="BBM432" s="7"/>
      <c r="BBN432" s="7"/>
      <c r="BBO432" s="7"/>
      <c r="BBP432" s="7"/>
      <c r="BBQ432" s="7"/>
      <c r="BBR432" s="7"/>
      <c r="BBS432" s="7"/>
      <c r="BBT432" s="7"/>
      <c r="BBU432" s="7"/>
      <c r="BBV432" s="7"/>
      <c r="BBW432" s="7"/>
      <c r="BBX432" s="7"/>
      <c r="BBY432" s="7"/>
      <c r="BBZ432" s="7"/>
      <c r="BCA432" s="7"/>
      <c r="BCB432" s="7"/>
      <c r="BCC432" s="7"/>
      <c r="BCD432" s="7"/>
      <c r="BCE432" s="7"/>
      <c r="BCF432" s="7"/>
      <c r="BCG432" s="7"/>
      <c r="BCH432" s="7"/>
      <c r="BCI432" s="7"/>
      <c r="BCJ432" s="7"/>
      <c r="BCK432" s="7"/>
      <c r="BCL432" s="7"/>
      <c r="BCM432" s="7"/>
      <c r="BCN432" s="7"/>
      <c r="BCO432" s="7"/>
      <c r="BCP432" s="7"/>
      <c r="BCQ432" s="7"/>
      <c r="BCR432" s="7"/>
      <c r="BCS432" s="7"/>
      <c r="BCT432" s="7"/>
      <c r="BCU432" s="7"/>
      <c r="BCV432" s="7"/>
      <c r="BCW432" s="7"/>
      <c r="BCX432" s="7"/>
      <c r="BCY432" s="7"/>
      <c r="BCZ432" s="7"/>
      <c r="BDA432" s="7"/>
      <c r="BDB432" s="7"/>
      <c r="BDC432" s="7"/>
      <c r="BDD432" s="7"/>
      <c r="BDE432" s="7"/>
      <c r="BDF432" s="7"/>
      <c r="BDG432" s="7"/>
      <c r="BDH432" s="7"/>
      <c r="BDI432" s="7"/>
      <c r="BDJ432" s="7"/>
      <c r="BDK432" s="7"/>
      <c r="BDL432" s="7"/>
      <c r="BDM432" s="7"/>
      <c r="BDN432" s="7"/>
      <c r="BDO432" s="7"/>
      <c r="BDP432" s="7"/>
      <c r="BDQ432" s="7"/>
      <c r="BDR432" s="7"/>
      <c r="BDS432" s="7"/>
      <c r="BDT432" s="7"/>
      <c r="BDU432" s="7"/>
      <c r="BDV432" s="7"/>
      <c r="BDW432" s="7"/>
      <c r="BDX432" s="7"/>
      <c r="BDY432" s="7"/>
      <c r="BDZ432" s="7"/>
      <c r="BEA432" s="7"/>
      <c r="BEB432" s="7"/>
      <c r="BEC432" s="7"/>
      <c r="BED432" s="7"/>
      <c r="BEE432" s="7"/>
      <c r="BEF432" s="7"/>
      <c r="BEG432" s="7"/>
      <c r="BEH432" s="7"/>
      <c r="BEI432" s="7"/>
      <c r="BEJ432" s="7"/>
      <c r="BEK432" s="7"/>
      <c r="BEL432" s="7"/>
      <c r="BEM432" s="7"/>
      <c r="BEN432" s="7"/>
      <c r="BEO432" s="7"/>
      <c r="BEP432" s="7"/>
      <c r="BEQ432" s="7"/>
      <c r="BER432" s="7"/>
      <c r="BES432" s="7"/>
      <c r="BET432" s="7"/>
      <c r="BEU432" s="7"/>
      <c r="BEV432" s="7"/>
      <c r="BEW432" s="7"/>
      <c r="BEX432" s="7"/>
      <c r="BEY432" s="7"/>
      <c r="BEZ432" s="7"/>
      <c r="BFA432" s="7"/>
      <c r="BFB432" s="7"/>
      <c r="BFC432" s="7"/>
      <c r="BFD432" s="7"/>
      <c r="BFE432" s="7"/>
      <c r="BFF432" s="7"/>
      <c r="BFG432" s="7"/>
      <c r="BFH432" s="7"/>
      <c r="BFI432" s="7"/>
      <c r="BFJ432" s="7"/>
      <c r="BFK432" s="7"/>
      <c r="BFL432" s="7"/>
      <c r="BFM432" s="7"/>
      <c r="BFN432" s="7"/>
      <c r="BFO432" s="7"/>
      <c r="BFP432" s="7"/>
      <c r="BFQ432" s="7"/>
      <c r="BFR432" s="7"/>
      <c r="BFS432" s="7"/>
      <c r="BFT432" s="7"/>
      <c r="BFU432" s="7"/>
      <c r="BFV432" s="7"/>
      <c r="BFW432" s="7"/>
      <c r="BFX432" s="7"/>
      <c r="BFY432" s="7"/>
      <c r="BFZ432" s="7"/>
      <c r="BGA432" s="7"/>
      <c r="BGB432" s="7"/>
      <c r="BGC432" s="7"/>
      <c r="BGD432" s="7"/>
      <c r="BGE432" s="7"/>
      <c r="BGF432" s="7"/>
      <c r="BGG432" s="7"/>
      <c r="BGH432" s="7"/>
      <c r="BGI432" s="7"/>
      <c r="BGJ432" s="7"/>
      <c r="BGK432" s="7"/>
      <c r="BGL432" s="7"/>
      <c r="BGM432" s="7"/>
      <c r="BGN432" s="7"/>
      <c r="BGO432" s="7"/>
      <c r="BGP432" s="7"/>
      <c r="BGQ432" s="7"/>
      <c r="BGR432" s="7"/>
      <c r="BGS432" s="7"/>
      <c r="BGT432" s="7"/>
      <c r="BGU432" s="7"/>
      <c r="BGV432" s="7"/>
      <c r="BGW432" s="7"/>
      <c r="BGX432" s="7"/>
      <c r="BGY432" s="7"/>
      <c r="BGZ432" s="7"/>
      <c r="BHA432" s="7"/>
      <c r="BHB432" s="7"/>
      <c r="BHC432" s="7"/>
      <c r="BHD432" s="7"/>
      <c r="BHE432" s="7"/>
      <c r="BHF432" s="7"/>
      <c r="BHG432" s="7"/>
      <c r="BHH432" s="7"/>
      <c r="BHI432" s="7"/>
      <c r="BHJ432" s="7"/>
      <c r="BHK432" s="7"/>
      <c r="BHL432" s="7"/>
      <c r="BHM432" s="7"/>
      <c r="BHN432" s="7"/>
      <c r="BHO432" s="7"/>
      <c r="BHP432" s="7"/>
      <c r="BHQ432" s="7"/>
      <c r="BHR432" s="7"/>
      <c r="BHS432" s="7"/>
      <c r="BHT432" s="7"/>
      <c r="BHU432" s="7"/>
      <c r="BHV432" s="7"/>
      <c r="BHW432" s="7"/>
      <c r="BHX432" s="7"/>
      <c r="BHY432" s="7"/>
      <c r="BHZ432" s="7"/>
      <c r="BIA432" s="7"/>
      <c r="BIB432" s="7"/>
      <c r="BIC432" s="7"/>
      <c r="BID432" s="7"/>
      <c r="BIE432" s="7"/>
      <c r="BIF432" s="7"/>
      <c r="BIG432" s="7"/>
      <c r="BIH432" s="7"/>
      <c r="BII432" s="7"/>
      <c r="BIJ432" s="7"/>
      <c r="BIK432" s="7"/>
      <c r="BIL432" s="7"/>
      <c r="BIM432" s="7"/>
      <c r="BIN432" s="7"/>
      <c r="BIO432" s="7"/>
      <c r="BIP432" s="7"/>
      <c r="BIQ432" s="7"/>
      <c r="BIR432" s="7"/>
      <c r="BIS432" s="7"/>
      <c r="BIT432" s="7"/>
      <c r="BIU432" s="7"/>
      <c r="BIV432" s="7"/>
      <c r="BIW432" s="7"/>
      <c r="BIX432" s="7"/>
      <c r="BIY432" s="7"/>
      <c r="BIZ432" s="7"/>
      <c r="BJA432" s="7"/>
      <c r="BJB432" s="7"/>
      <c r="BJC432" s="7"/>
      <c r="BJD432" s="7"/>
      <c r="BJE432" s="7"/>
      <c r="BJF432" s="7"/>
      <c r="BJG432" s="7"/>
      <c r="BJH432" s="7"/>
      <c r="BJI432" s="7"/>
      <c r="BJJ432" s="7"/>
      <c r="BJK432" s="7"/>
      <c r="BJL432" s="7"/>
      <c r="BJM432" s="7"/>
      <c r="BJN432" s="7"/>
      <c r="BJO432" s="7"/>
      <c r="BJP432" s="7"/>
      <c r="BJQ432" s="7"/>
      <c r="BJR432" s="7"/>
      <c r="BJS432" s="7"/>
      <c r="BJT432" s="7"/>
      <c r="BJU432" s="7"/>
      <c r="BJV432" s="7"/>
      <c r="BJW432" s="7"/>
      <c r="BJX432" s="7"/>
      <c r="BJY432" s="7"/>
      <c r="BJZ432" s="7"/>
      <c r="BKA432" s="7"/>
      <c r="BKB432" s="7"/>
      <c r="BKC432" s="7"/>
      <c r="BKD432" s="7"/>
      <c r="BKE432" s="7"/>
      <c r="BKF432" s="7"/>
      <c r="BKG432" s="7"/>
      <c r="BKH432" s="7"/>
      <c r="BKI432" s="7"/>
      <c r="BKJ432" s="7"/>
      <c r="BKK432" s="7"/>
      <c r="BKL432" s="7"/>
      <c r="BKM432" s="7"/>
      <c r="BKN432" s="7"/>
      <c r="BKO432" s="7"/>
      <c r="BKP432" s="7"/>
      <c r="BKQ432" s="7"/>
      <c r="BKR432" s="7"/>
      <c r="BKS432" s="7"/>
      <c r="BKT432" s="7"/>
      <c r="BKU432" s="7"/>
      <c r="BKV432" s="7"/>
      <c r="BKW432" s="7"/>
      <c r="BKX432" s="7"/>
      <c r="BKY432" s="7"/>
      <c r="BKZ432" s="7"/>
      <c r="BLA432" s="7"/>
      <c r="BLB432" s="7"/>
      <c r="BLC432" s="7"/>
      <c r="BLD432" s="7"/>
      <c r="BLE432" s="7"/>
      <c r="BLF432" s="7"/>
      <c r="BLG432" s="7"/>
      <c r="BLH432" s="7"/>
      <c r="BLI432" s="7"/>
      <c r="BLJ432" s="7"/>
      <c r="BLK432" s="7"/>
      <c r="BLL432" s="7"/>
      <c r="BLM432" s="7"/>
      <c r="BLN432" s="7"/>
      <c r="BLO432" s="7"/>
      <c r="BLP432" s="7"/>
      <c r="BLQ432" s="7"/>
      <c r="BLR432" s="7"/>
      <c r="BLS432" s="7"/>
      <c r="BLT432" s="7"/>
      <c r="BLU432" s="7"/>
      <c r="BLV432" s="7"/>
      <c r="BLW432" s="7"/>
      <c r="BLX432" s="7"/>
      <c r="BLY432" s="7"/>
      <c r="BLZ432" s="7"/>
      <c r="BMA432" s="7"/>
      <c r="BMB432" s="7"/>
      <c r="BMC432" s="7"/>
      <c r="BMD432" s="7"/>
      <c r="BME432" s="7"/>
      <c r="BMF432" s="7"/>
      <c r="BMG432" s="7"/>
      <c r="BMH432" s="7"/>
      <c r="BMI432" s="7"/>
      <c r="BMJ432" s="7"/>
      <c r="BMK432" s="7"/>
      <c r="BML432" s="7"/>
      <c r="BMM432" s="7"/>
      <c r="BMN432" s="7"/>
      <c r="BMO432" s="7"/>
      <c r="BMP432" s="7"/>
      <c r="BMQ432" s="7"/>
      <c r="BMR432" s="7"/>
      <c r="BMS432" s="7"/>
      <c r="BMT432" s="7"/>
      <c r="BMU432" s="7"/>
      <c r="BMV432" s="7"/>
      <c r="BMW432" s="7"/>
      <c r="BMX432" s="7"/>
      <c r="BMY432" s="7"/>
      <c r="BMZ432" s="7"/>
      <c r="BNA432" s="7"/>
      <c r="BNB432" s="7"/>
      <c r="BNC432" s="7"/>
      <c r="BND432" s="7"/>
      <c r="BNE432" s="7"/>
      <c r="BNF432" s="7"/>
      <c r="BNG432" s="7"/>
      <c r="BNH432" s="7"/>
      <c r="BNI432" s="7"/>
      <c r="BNJ432" s="7"/>
      <c r="BNK432" s="7"/>
      <c r="BNL432" s="7"/>
      <c r="BNM432" s="7"/>
      <c r="BNN432" s="7"/>
      <c r="BNO432" s="7"/>
      <c r="BNP432" s="7"/>
      <c r="BNQ432" s="7"/>
      <c r="BNR432" s="7"/>
      <c r="BNS432" s="7"/>
      <c r="BNT432" s="7"/>
      <c r="BNU432" s="7"/>
      <c r="BNV432" s="7"/>
      <c r="BNW432" s="7"/>
      <c r="BNX432" s="7"/>
      <c r="BNY432" s="7"/>
      <c r="BNZ432" s="7"/>
      <c r="BOA432" s="7"/>
      <c r="BOB432" s="7"/>
      <c r="BOC432" s="7"/>
      <c r="BOD432" s="7"/>
      <c r="BOE432" s="7"/>
      <c r="BOF432" s="7"/>
      <c r="BOG432" s="7"/>
      <c r="BOH432" s="7"/>
      <c r="BOI432" s="7"/>
      <c r="BOJ432" s="7"/>
      <c r="BOK432" s="7"/>
      <c r="BOL432" s="7"/>
      <c r="BOM432" s="7"/>
      <c r="BON432" s="7"/>
      <c r="BOO432" s="7"/>
      <c r="BOP432" s="7"/>
      <c r="BOQ432" s="7"/>
      <c r="BOR432" s="7"/>
      <c r="BOS432" s="7"/>
      <c r="BOT432" s="7"/>
      <c r="BOU432" s="7"/>
      <c r="BOV432" s="7"/>
      <c r="BOW432" s="7"/>
      <c r="BOX432" s="7"/>
      <c r="BOY432" s="7"/>
      <c r="BOZ432" s="7"/>
      <c r="BPA432" s="7"/>
      <c r="BPB432" s="7"/>
      <c r="BPC432" s="7"/>
      <c r="BPD432" s="7"/>
      <c r="BPE432" s="7"/>
      <c r="BPF432" s="7"/>
      <c r="BPG432" s="7"/>
      <c r="BPH432" s="7"/>
      <c r="BPI432" s="7"/>
      <c r="BPJ432" s="7"/>
      <c r="BPK432" s="7"/>
      <c r="BPL432" s="7"/>
      <c r="BPM432" s="7"/>
      <c r="BPN432" s="7"/>
      <c r="BPO432" s="7"/>
      <c r="BPP432" s="7"/>
      <c r="BPQ432" s="7"/>
      <c r="BPR432" s="7"/>
      <c r="BPS432" s="7"/>
      <c r="BPT432" s="7"/>
      <c r="BPU432" s="7"/>
      <c r="BPV432" s="7"/>
      <c r="BPW432" s="7"/>
      <c r="BPX432" s="7"/>
      <c r="BPY432" s="7"/>
      <c r="BPZ432" s="7"/>
      <c r="BQA432" s="7"/>
      <c r="BQB432" s="7"/>
      <c r="BQC432" s="7"/>
      <c r="BQD432" s="7"/>
      <c r="BQE432" s="7"/>
      <c r="BQF432" s="7"/>
      <c r="BQG432" s="7"/>
      <c r="BQH432" s="7"/>
      <c r="BQI432" s="7"/>
      <c r="BQJ432" s="7"/>
      <c r="BQK432" s="7"/>
      <c r="BQL432" s="7"/>
      <c r="BQM432" s="7"/>
      <c r="BQN432" s="7"/>
      <c r="BQO432" s="7"/>
      <c r="BQP432" s="7"/>
      <c r="BQQ432" s="7"/>
      <c r="BQR432" s="7"/>
      <c r="BQS432" s="7"/>
      <c r="BQT432" s="7"/>
      <c r="BQU432" s="7"/>
      <c r="BQV432" s="7"/>
      <c r="BQW432" s="7"/>
      <c r="BQX432" s="7"/>
      <c r="BQY432" s="7"/>
      <c r="BQZ432" s="7"/>
      <c r="BRA432" s="7"/>
      <c r="BRB432" s="7"/>
      <c r="BRC432" s="7"/>
      <c r="BRD432" s="7"/>
      <c r="BRE432" s="7"/>
      <c r="BRF432" s="7"/>
      <c r="BRG432" s="7"/>
      <c r="BRH432" s="7"/>
      <c r="BRI432" s="7"/>
      <c r="BRJ432" s="7"/>
      <c r="BRK432" s="7"/>
      <c r="BRL432" s="7"/>
      <c r="BRM432" s="7"/>
      <c r="BRN432" s="7"/>
      <c r="BRO432" s="7"/>
      <c r="BRP432" s="7"/>
      <c r="BRQ432" s="7"/>
      <c r="BRR432" s="7"/>
      <c r="BRS432" s="7"/>
      <c r="BRT432" s="7"/>
      <c r="BRU432" s="7"/>
      <c r="BRV432" s="7"/>
      <c r="BRW432" s="7"/>
      <c r="BRX432" s="7"/>
      <c r="BRY432" s="7"/>
      <c r="BRZ432" s="7"/>
      <c r="BSA432" s="7"/>
      <c r="BSB432" s="7"/>
      <c r="BSC432" s="7"/>
      <c r="BSD432" s="7"/>
      <c r="BSE432" s="7"/>
      <c r="BSF432" s="7"/>
      <c r="BSG432" s="7"/>
      <c r="BSH432" s="7"/>
      <c r="BSI432" s="7"/>
      <c r="BSJ432" s="7"/>
      <c r="BSK432" s="7"/>
      <c r="BSL432" s="7"/>
    </row>
    <row r="433" spans="1:1858" s="9" customFormat="1" x14ac:dyDescent="0.3">
      <c r="A433" s="27" t="s">
        <v>909</v>
      </c>
      <c r="B433" s="30">
        <v>5</v>
      </c>
      <c r="C433" s="30">
        <v>4</v>
      </c>
      <c r="D433" s="29" t="s">
        <v>1043</v>
      </c>
      <c r="E433" s="29" t="s">
        <v>543</v>
      </c>
      <c r="F433" s="31"/>
      <c r="G433" s="30"/>
      <c r="H433" s="29" t="s">
        <v>592</v>
      </c>
      <c r="I433" s="29" t="s">
        <v>797</v>
      </c>
      <c r="J433" s="30"/>
      <c r="K433" s="32">
        <v>0.55000000000000004</v>
      </c>
      <c r="L433" s="32">
        <f>K433*C433</f>
        <v>2.2000000000000002</v>
      </c>
      <c r="M433" s="32"/>
      <c r="N433" s="30" t="s">
        <v>922</v>
      </c>
      <c r="O433" s="33">
        <v>43018</v>
      </c>
      <c r="P433" s="33"/>
      <c r="Q433" s="33"/>
      <c r="R433" s="30"/>
      <c r="S433" s="34" t="s">
        <v>924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  <c r="AMM433" s="7"/>
      <c r="AMN433" s="7"/>
      <c r="AMO433" s="7"/>
      <c r="AMP433" s="7"/>
      <c r="AMQ433" s="7"/>
      <c r="AMR433" s="7"/>
      <c r="AMS433" s="7"/>
      <c r="AMT433" s="7"/>
      <c r="AMU433" s="7"/>
      <c r="AMV433" s="7"/>
      <c r="AMW433" s="7"/>
      <c r="AMX433" s="7"/>
      <c r="AMY433" s="7"/>
      <c r="AMZ433" s="7"/>
      <c r="ANA433" s="7"/>
      <c r="ANB433" s="7"/>
      <c r="ANC433" s="7"/>
      <c r="AND433" s="7"/>
      <c r="ANE433" s="7"/>
      <c r="ANF433" s="7"/>
      <c r="ANG433" s="7"/>
      <c r="ANH433" s="7"/>
      <c r="ANI433" s="7"/>
      <c r="ANJ433" s="7"/>
      <c r="ANK433" s="7"/>
      <c r="ANL433" s="7"/>
      <c r="ANM433" s="7"/>
      <c r="ANN433" s="7"/>
      <c r="ANO433" s="7"/>
      <c r="ANP433" s="7"/>
      <c r="ANQ433" s="7"/>
      <c r="ANR433" s="7"/>
      <c r="ANS433" s="7"/>
      <c r="ANT433" s="7"/>
      <c r="ANU433" s="7"/>
      <c r="ANV433" s="7"/>
      <c r="ANW433" s="7"/>
      <c r="ANX433" s="7"/>
      <c r="ANY433" s="7"/>
      <c r="ANZ433" s="7"/>
      <c r="AOA433" s="7"/>
      <c r="AOB433" s="7"/>
      <c r="AOC433" s="7"/>
      <c r="AOD433" s="7"/>
      <c r="AOE433" s="7"/>
      <c r="AOF433" s="7"/>
      <c r="AOG433" s="7"/>
      <c r="AOH433" s="7"/>
      <c r="AOI433" s="7"/>
      <c r="AOJ433" s="7"/>
      <c r="AOK433" s="7"/>
      <c r="AOL433" s="7"/>
      <c r="AOM433" s="7"/>
      <c r="AON433" s="7"/>
      <c r="AOO433" s="7"/>
      <c r="AOP433" s="7"/>
      <c r="AOQ433" s="7"/>
      <c r="AOR433" s="7"/>
      <c r="AOS433" s="7"/>
      <c r="AOT433" s="7"/>
      <c r="AOU433" s="7"/>
      <c r="AOV433" s="7"/>
      <c r="AOW433" s="7"/>
      <c r="AOX433" s="7"/>
      <c r="AOY433" s="7"/>
      <c r="AOZ433" s="7"/>
      <c r="APA433" s="7"/>
      <c r="APB433" s="7"/>
      <c r="APC433" s="7"/>
      <c r="APD433" s="7"/>
      <c r="APE433" s="7"/>
      <c r="APF433" s="7"/>
      <c r="APG433" s="7"/>
      <c r="APH433" s="7"/>
      <c r="API433" s="7"/>
      <c r="APJ433" s="7"/>
      <c r="APK433" s="7"/>
      <c r="APL433" s="7"/>
      <c r="APM433" s="7"/>
      <c r="APN433" s="7"/>
      <c r="APO433" s="7"/>
      <c r="APP433" s="7"/>
      <c r="APQ433" s="7"/>
      <c r="APR433" s="7"/>
      <c r="APS433" s="7"/>
      <c r="APT433" s="7"/>
      <c r="APU433" s="7"/>
      <c r="APV433" s="7"/>
      <c r="APW433" s="7"/>
      <c r="APX433" s="7"/>
      <c r="APY433" s="7"/>
      <c r="APZ433" s="7"/>
      <c r="AQA433" s="7"/>
      <c r="AQB433" s="7"/>
      <c r="AQC433" s="7"/>
      <c r="AQD433" s="7"/>
      <c r="AQE433" s="7"/>
      <c r="AQF433" s="7"/>
      <c r="AQG433" s="7"/>
      <c r="AQH433" s="7"/>
      <c r="AQI433" s="7"/>
      <c r="AQJ433" s="7"/>
      <c r="AQK433" s="7"/>
      <c r="AQL433" s="7"/>
      <c r="AQM433" s="7"/>
      <c r="AQN433" s="7"/>
      <c r="AQO433" s="7"/>
      <c r="AQP433" s="7"/>
      <c r="AQQ433" s="7"/>
      <c r="AQR433" s="7"/>
      <c r="AQS433" s="7"/>
      <c r="AQT433" s="7"/>
      <c r="AQU433" s="7"/>
      <c r="AQV433" s="7"/>
      <c r="AQW433" s="7"/>
      <c r="AQX433" s="7"/>
      <c r="AQY433" s="7"/>
      <c r="AQZ433" s="7"/>
      <c r="ARA433" s="7"/>
      <c r="ARB433" s="7"/>
      <c r="ARC433" s="7"/>
      <c r="ARD433" s="7"/>
      <c r="ARE433" s="7"/>
      <c r="ARF433" s="7"/>
      <c r="ARG433" s="7"/>
      <c r="ARH433" s="7"/>
      <c r="ARI433" s="7"/>
      <c r="ARJ433" s="7"/>
      <c r="ARK433" s="7"/>
      <c r="ARL433" s="7"/>
      <c r="ARM433" s="7"/>
      <c r="ARN433" s="7"/>
      <c r="ARO433" s="7"/>
      <c r="ARP433" s="7"/>
      <c r="ARQ433" s="7"/>
      <c r="ARR433" s="7"/>
      <c r="ARS433" s="7"/>
      <c r="ART433" s="7"/>
      <c r="ARU433" s="7"/>
      <c r="ARV433" s="7"/>
      <c r="ARW433" s="7"/>
      <c r="ARX433" s="7"/>
      <c r="ARY433" s="7"/>
      <c r="ARZ433" s="7"/>
      <c r="ASA433" s="7"/>
      <c r="ASB433" s="7"/>
      <c r="ASC433" s="7"/>
      <c r="ASD433" s="7"/>
      <c r="ASE433" s="7"/>
      <c r="ASF433" s="7"/>
      <c r="ASG433" s="7"/>
      <c r="ASH433" s="7"/>
      <c r="ASI433" s="7"/>
      <c r="ASJ433" s="7"/>
      <c r="ASK433" s="7"/>
      <c r="ASL433" s="7"/>
      <c r="ASM433" s="7"/>
      <c r="ASN433" s="7"/>
      <c r="ASO433" s="7"/>
      <c r="ASP433" s="7"/>
      <c r="ASQ433" s="7"/>
      <c r="ASR433" s="7"/>
      <c r="ASS433" s="7"/>
      <c r="AST433" s="7"/>
      <c r="ASU433" s="7"/>
      <c r="ASV433" s="7"/>
      <c r="ASW433" s="7"/>
      <c r="ASX433" s="7"/>
      <c r="ASY433" s="7"/>
      <c r="ASZ433" s="7"/>
      <c r="ATA433" s="7"/>
      <c r="ATB433" s="7"/>
      <c r="ATC433" s="7"/>
      <c r="ATD433" s="7"/>
      <c r="ATE433" s="7"/>
      <c r="ATF433" s="7"/>
      <c r="ATG433" s="7"/>
      <c r="ATH433" s="7"/>
      <c r="ATI433" s="7"/>
      <c r="ATJ433" s="7"/>
      <c r="ATK433" s="7"/>
      <c r="ATL433" s="7"/>
      <c r="ATM433" s="7"/>
      <c r="ATN433" s="7"/>
      <c r="ATO433" s="7"/>
      <c r="ATP433" s="7"/>
      <c r="ATQ433" s="7"/>
      <c r="ATR433" s="7"/>
      <c r="ATS433" s="7"/>
      <c r="ATT433" s="7"/>
      <c r="ATU433" s="7"/>
      <c r="ATV433" s="7"/>
      <c r="ATW433" s="7"/>
      <c r="ATX433" s="7"/>
      <c r="ATY433" s="7"/>
      <c r="ATZ433" s="7"/>
      <c r="AUA433" s="7"/>
      <c r="AUB433" s="7"/>
      <c r="AUC433" s="7"/>
      <c r="AUD433" s="7"/>
      <c r="AUE433" s="7"/>
      <c r="AUF433" s="7"/>
      <c r="AUG433" s="7"/>
      <c r="AUH433" s="7"/>
      <c r="AUI433" s="7"/>
      <c r="AUJ433" s="7"/>
      <c r="AUK433" s="7"/>
      <c r="AUL433" s="7"/>
      <c r="AUM433" s="7"/>
      <c r="AUN433" s="7"/>
      <c r="AUO433" s="7"/>
      <c r="AUP433" s="7"/>
      <c r="AUQ433" s="7"/>
      <c r="AUR433" s="7"/>
      <c r="AUS433" s="7"/>
      <c r="AUT433" s="7"/>
      <c r="AUU433" s="7"/>
      <c r="AUV433" s="7"/>
      <c r="AUW433" s="7"/>
      <c r="AUX433" s="7"/>
      <c r="AUY433" s="7"/>
      <c r="AUZ433" s="7"/>
      <c r="AVA433" s="7"/>
      <c r="AVB433" s="7"/>
      <c r="AVC433" s="7"/>
      <c r="AVD433" s="7"/>
      <c r="AVE433" s="7"/>
      <c r="AVF433" s="7"/>
      <c r="AVG433" s="7"/>
      <c r="AVH433" s="7"/>
      <c r="AVI433" s="7"/>
      <c r="AVJ433" s="7"/>
      <c r="AVK433" s="7"/>
      <c r="AVL433" s="7"/>
      <c r="AVM433" s="7"/>
      <c r="AVN433" s="7"/>
      <c r="AVO433" s="7"/>
      <c r="AVP433" s="7"/>
      <c r="AVQ433" s="7"/>
      <c r="AVR433" s="7"/>
      <c r="AVS433" s="7"/>
      <c r="AVT433" s="7"/>
      <c r="AVU433" s="7"/>
      <c r="AVV433" s="7"/>
      <c r="AVW433" s="7"/>
      <c r="AVX433" s="7"/>
      <c r="AVY433" s="7"/>
      <c r="AVZ433" s="7"/>
      <c r="AWA433" s="7"/>
      <c r="AWB433" s="7"/>
      <c r="AWC433" s="7"/>
      <c r="AWD433" s="7"/>
      <c r="AWE433" s="7"/>
      <c r="AWF433" s="7"/>
      <c r="AWG433" s="7"/>
      <c r="AWH433" s="7"/>
      <c r="AWI433" s="7"/>
      <c r="AWJ433" s="7"/>
      <c r="AWK433" s="7"/>
      <c r="AWL433" s="7"/>
      <c r="AWM433" s="7"/>
      <c r="AWN433" s="7"/>
      <c r="AWO433" s="7"/>
      <c r="AWP433" s="7"/>
      <c r="AWQ433" s="7"/>
      <c r="AWR433" s="7"/>
      <c r="AWS433" s="7"/>
      <c r="AWT433" s="7"/>
      <c r="AWU433" s="7"/>
      <c r="AWV433" s="7"/>
      <c r="AWW433" s="7"/>
      <c r="AWX433" s="7"/>
      <c r="AWY433" s="7"/>
      <c r="AWZ433" s="7"/>
      <c r="AXA433" s="7"/>
      <c r="AXB433" s="7"/>
      <c r="AXC433" s="7"/>
      <c r="AXD433" s="7"/>
      <c r="AXE433" s="7"/>
      <c r="AXF433" s="7"/>
      <c r="AXG433" s="7"/>
      <c r="AXH433" s="7"/>
      <c r="AXI433" s="7"/>
      <c r="AXJ433" s="7"/>
      <c r="AXK433" s="7"/>
      <c r="AXL433" s="7"/>
      <c r="AXM433" s="7"/>
      <c r="AXN433" s="7"/>
      <c r="AXO433" s="7"/>
      <c r="AXP433" s="7"/>
      <c r="AXQ433" s="7"/>
      <c r="AXR433" s="7"/>
      <c r="AXS433" s="7"/>
      <c r="AXT433" s="7"/>
      <c r="AXU433" s="7"/>
      <c r="AXV433" s="7"/>
      <c r="AXW433" s="7"/>
      <c r="AXX433" s="7"/>
      <c r="AXY433" s="7"/>
      <c r="AXZ433" s="7"/>
      <c r="AYA433" s="7"/>
      <c r="AYB433" s="7"/>
      <c r="AYC433" s="7"/>
      <c r="AYD433" s="7"/>
      <c r="AYE433" s="7"/>
      <c r="AYF433" s="7"/>
      <c r="AYG433" s="7"/>
      <c r="AYH433" s="7"/>
      <c r="AYI433" s="7"/>
      <c r="AYJ433" s="7"/>
      <c r="AYK433" s="7"/>
      <c r="AYL433" s="7"/>
      <c r="AYM433" s="7"/>
      <c r="AYN433" s="7"/>
      <c r="AYO433" s="7"/>
      <c r="AYP433" s="7"/>
      <c r="AYQ433" s="7"/>
      <c r="AYR433" s="7"/>
      <c r="AYS433" s="7"/>
      <c r="AYT433" s="7"/>
      <c r="AYU433" s="7"/>
      <c r="AYV433" s="7"/>
      <c r="AYW433" s="7"/>
      <c r="AYX433" s="7"/>
      <c r="AYY433" s="7"/>
      <c r="AYZ433" s="7"/>
      <c r="AZA433" s="7"/>
      <c r="AZB433" s="7"/>
      <c r="AZC433" s="7"/>
      <c r="AZD433" s="7"/>
      <c r="AZE433" s="7"/>
      <c r="AZF433" s="7"/>
      <c r="AZG433" s="7"/>
      <c r="AZH433" s="7"/>
      <c r="AZI433" s="7"/>
      <c r="AZJ433" s="7"/>
      <c r="AZK433" s="7"/>
      <c r="AZL433" s="7"/>
      <c r="AZM433" s="7"/>
      <c r="AZN433" s="7"/>
      <c r="AZO433" s="7"/>
      <c r="AZP433" s="7"/>
      <c r="AZQ433" s="7"/>
      <c r="AZR433" s="7"/>
      <c r="AZS433" s="7"/>
      <c r="AZT433" s="7"/>
      <c r="AZU433" s="7"/>
      <c r="AZV433" s="7"/>
      <c r="AZW433" s="7"/>
      <c r="AZX433" s="7"/>
      <c r="AZY433" s="7"/>
      <c r="AZZ433" s="7"/>
      <c r="BAA433" s="7"/>
      <c r="BAB433" s="7"/>
      <c r="BAC433" s="7"/>
      <c r="BAD433" s="7"/>
      <c r="BAE433" s="7"/>
      <c r="BAF433" s="7"/>
      <c r="BAG433" s="7"/>
      <c r="BAH433" s="7"/>
      <c r="BAI433" s="7"/>
      <c r="BAJ433" s="7"/>
      <c r="BAK433" s="7"/>
      <c r="BAL433" s="7"/>
      <c r="BAM433" s="7"/>
      <c r="BAN433" s="7"/>
      <c r="BAO433" s="7"/>
      <c r="BAP433" s="7"/>
      <c r="BAQ433" s="7"/>
      <c r="BAR433" s="7"/>
      <c r="BAS433" s="7"/>
      <c r="BAT433" s="7"/>
      <c r="BAU433" s="7"/>
      <c r="BAV433" s="7"/>
      <c r="BAW433" s="7"/>
      <c r="BAX433" s="7"/>
      <c r="BAY433" s="7"/>
      <c r="BAZ433" s="7"/>
      <c r="BBA433" s="7"/>
      <c r="BBB433" s="7"/>
      <c r="BBC433" s="7"/>
      <c r="BBD433" s="7"/>
      <c r="BBE433" s="7"/>
      <c r="BBF433" s="7"/>
      <c r="BBG433" s="7"/>
      <c r="BBH433" s="7"/>
      <c r="BBI433" s="7"/>
      <c r="BBJ433" s="7"/>
      <c r="BBK433" s="7"/>
      <c r="BBL433" s="7"/>
      <c r="BBM433" s="7"/>
      <c r="BBN433" s="7"/>
      <c r="BBO433" s="7"/>
      <c r="BBP433" s="7"/>
      <c r="BBQ433" s="7"/>
      <c r="BBR433" s="7"/>
      <c r="BBS433" s="7"/>
      <c r="BBT433" s="7"/>
      <c r="BBU433" s="7"/>
      <c r="BBV433" s="7"/>
      <c r="BBW433" s="7"/>
      <c r="BBX433" s="7"/>
      <c r="BBY433" s="7"/>
      <c r="BBZ433" s="7"/>
      <c r="BCA433" s="7"/>
      <c r="BCB433" s="7"/>
      <c r="BCC433" s="7"/>
      <c r="BCD433" s="7"/>
      <c r="BCE433" s="7"/>
      <c r="BCF433" s="7"/>
      <c r="BCG433" s="7"/>
      <c r="BCH433" s="7"/>
      <c r="BCI433" s="7"/>
      <c r="BCJ433" s="7"/>
      <c r="BCK433" s="7"/>
      <c r="BCL433" s="7"/>
      <c r="BCM433" s="7"/>
      <c r="BCN433" s="7"/>
      <c r="BCO433" s="7"/>
      <c r="BCP433" s="7"/>
      <c r="BCQ433" s="7"/>
      <c r="BCR433" s="7"/>
      <c r="BCS433" s="7"/>
      <c r="BCT433" s="7"/>
      <c r="BCU433" s="7"/>
      <c r="BCV433" s="7"/>
      <c r="BCW433" s="7"/>
      <c r="BCX433" s="7"/>
      <c r="BCY433" s="7"/>
      <c r="BCZ433" s="7"/>
      <c r="BDA433" s="7"/>
      <c r="BDB433" s="7"/>
      <c r="BDC433" s="7"/>
      <c r="BDD433" s="7"/>
      <c r="BDE433" s="7"/>
      <c r="BDF433" s="7"/>
      <c r="BDG433" s="7"/>
      <c r="BDH433" s="7"/>
      <c r="BDI433" s="7"/>
      <c r="BDJ433" s="7"/>
      <c r="BDK433" s="7"/>
      <c r="BDL433" s="7"/>
      <c r="BDM433" s="7"/>
      <c r="BDN433" s="7"/>
      <c r="BDO433" s="7"/>
      <c r="BDP433" s="7"/>
      <c r="BDQ433" s="7"/>
      <c r="BDR433" s="7"/>
      <c r="BDS433" s="7"/>
      <c r="BDT433" s="7"/>
      <c r="BDU433" s="7"/>
      <c r="BDV433" s="7"/>
      <c r="BDW433" s="7"/>
      <c r="BDX433" s="7"/>
      <c r="BDY433" s="7"/>
      <c r="BDZ433" s="7"/>
      <c r="BEA433" s="7"/>
      <c r="BEB433" s="7"/>
      <c r="BEC433" s="7"/>
      <c r="BED433" s="7"/>
      <c r="BEE433" s="7"/>
      <c r="BEF433" s="7"/>
      <c r="BEG433" s="7"/>
      <c r="BEH433" s="7"/>
      <c r="BEI433" s="7"/>
      <c r="BEJ433" s="7"/>
      <c r="BEK433" s="7"/>
      <c r="BEL433" s="7"/>
      <c r="BEM433" s="7"/>
      <c r="BEN433" s="7"/>
      <c r="BEO433" s="7"/>
      <c r="BEP433" s="7"/>
      <c r="BEQ433" s="7"/>
      <c r="BER433" s="7"/>
      <c r="BES433" s="7"/>
      <c r="BET433" s="7"/>
      <c r="BEU433" s="7"/>
      <c r="BEV433" s="7"/>
      <c r="BEW433" s="7"/>
      <c r="BEX433" s="7"/>
      <c r="BEY433" s="7"/>
      <c r="BEZ433" s="7"/>
      <c r="BFA433" s="7"/>
      <c r="BFB433" s="7"/>
      <c r="BFC433" s="7"/>
      <c r="BFD433" s="7"/>
      <c r="BFE433" s="7"/>
      <c r="BFF433" s="7"/>
      <c r="BFG433" s="7"/>
      <c r="BFH433" s="7"/>
      <c r="BFI433" s="7"/>
      <c r="BFJ433" s="7"/>
      <c r="BFK433" s="7"/>
      <c r="BFL433" s="7"/>
      <c r="BFM433" s="7"/>
      <c r="BFN433" s="7"/>
      <c r="BFO433" s="7"/>
      <c r="BFP433" s="7"/>
      <c r="BFQ433" s="7"/>
      <c r="BFR433" s="7"/>
      <c r="BFS433" s="7"/>
      <c r="BFT433" s="7"/>
      <c r="BFU433" s="7"/>
      <c r="BFV433" s="7"/>
      <c r="BFW433" s="7"/>
      <c r="BFX433" s="7"/>
      <c r="BFY433" s="7"/>
      <c r="BFZ433" s="7"/>
      <c r="BGA433" s="7"/>
      <c r="BGB433" s="7"/>
      <c r="BGC433" s="7"/>
      <c r="BGD433" s="7"/>
      <c r="BGE433" s="7"/>
      <c r="BGF433" s="7"/>
      <c r="BGG433" s="7"/>
      <c r="BGH433" s="7"/>
      <c r="BGI433" s="7"/>
      <c r="BGJ433" s="7"/>
      <c r="BGK433" s="7"/>
      <c r="BGL433" s="7"/>
      <c r="BGM433" s="7"/>
      <c r="BGN433" s="7"/>
      <c r="BGO433" s="7"/>
      <c r="BGP433" s="7"/>
      <c r="BGQ433" s="7"/>
      <c r="BGR433" s="7"/>
      <c r="BGS433" s="7"/>
      <c r="BGT433" s="7"/>
      <c r="BGU433" s="7"/>
      <c r="BGV433" s="7"/>
      <c r="BGW433" s="7"/>
      <c r="BGX433" s="7"/>
      <c r="BGY433" s="7"/>
      <c r="BGZ433" s="7"/>
      <c r="BHA433" s="7"/>
      <c r="BHB433" s="7"/>
      <c r="BHC433" s="7"/>
      <c r="BHD433" s="7"/>
      <c r="BHE433" s="7"/>
      <c r="BHF433" s="7"/>
      <c r="BHG433" s="7"/>
      <c r="BHH433" s="7"/>
      <c r="BHI433" s="7"/>
      <c r="BHJ433" s="7"/>
      <c r="BHK433" s="7"/>
      <c r="BHL433" s="7"/>
      <c r="BHM433" s="7"/>
      <c r="BHN433" s="7"/>
      <c r="BHO433" s="7"/>
      <c r="BHP433" s="7"/>
      <c r="BHQ433" s="7"/>
      <c r="BHR433" s="7"/>
      <c r="BHS433" s="7"/>
      <c r="BHT433" s="7"/>
      <c r="BHU433" s="7"/>
      <c r="BHV433" s="7"/>
      <c r="BHW433" s="7"/>
      <c r="BHX433" s="7"/>
      <c r="BHY433" s="7"/>
      <c r="BHZ433" s="7"/>
      <c r="BIA433" s="7"/>
      <c r="BIB433" s="7"/>
      <c r="BIC433" s="7"/>
      <c r="BID433" s="7"/>
      <c r="BIE433" s="7"/>
      <c r="BIF433" s="7"/>
      <c r="BIG433" s="7"/>
      <c r="BIH433" s="7"/>
      <c r="BII433" s="7"/>
      <c r="BIJ433" s="7"/>
      <c r="BIK433" s="7"/>
      <c r="BIL433" s="7"/>
      <c r="BIM433" s="7"/>
      <c r="BIN433" s="7"/>
      <c r="BIO433" s="7"/>
      <c r="BIP433" s="7"/>
      <c r="BIQ433" s="7"/>
      <c r="BIR433" s="7"/>
      <c r="BIS433" s="7"/>
      <c r="BIT433" s="7"/>
      <c r="BIU433" s="7"/>
      <c r="BIV433" s="7"/>
      <c r="BIW433" s="7"/>
      <c r="BIX433" s="7"/>
      <c r="BIY433" s="7"/>
      <c r="BIZ433" s="7"/>
      <c r="BJA433" s="7"/>
      <c r="BJB433" s="7"/>
      <c r="BJC433" s="7"/>
      <c r="BJD433" s="7"/>
      <c r="BJE433" s="7"/>
      <c r="BJF433" s="7"/>
      <c r="BJG433" s="7"/>
      <c r="BJH433" s="7"/>
      <c r="BJI433" s="7"/>
      <c r="BJJ433" s="7"/>
      <c r="BJK433" s="7"/>
      <c r="BJL433" s="7"/>
      <c r="BJM433" s="7"/>
      <c r="BJN433" s="7"/>
      <c r="BJO433" s="7"/>
      <c r="BJP433" s="7"/>
      <c r="BJQ433" s="7"/>
      <c r="BJR433" s="7"/>
      <c r="BJS433" s="7"/>
      <c r="BJT433" s="7"/>
      <c r="BJU433" s="7"/>
      <c r="BJV433" s="7"/>
      <c r="BJW433" s="7"/>
      <c r="BJX433" s="7"/>
      <c r="BJY433" s="7"/>
      <c r="BJZ433" s="7"/>
      <c r="BKA433" s="7"/>
      <c r="BKB433" s="7"/>
      <c r="BKC433" s="7"/>
      <c r="BKD433" s="7"/>
      <c r="BKE433" s="7"/>
      <c r="BKF433" s="7"/>
      <c r="BKG433" s="7"/>
      <c r="BKH433" s="7"/>
      <c r="BKI433" s="7"/>
      <c r="BKJ433" s="7"/>
      <c r="BKK433" s="7"/>
      <c r="BKL433" s="7"/>
      <c r="BKM433" s="7"/>
      <c r="BKN433" s="7"/>
      <c r="BKO433" s="7"/>
      <c r="BKP433" s="7"/>
      <c r="BKQ433" s="7"/>
      <c r="BKR433" s="7"/>
      <c r="BKS433" s="7"/>
      <c r="BKT433" s="7"/>
      <c r="BKU433" s="7"/>
      <c r="BKV433" s="7"/>
      <c r="BKW433" s="7"/>
      <c r="BKX433" s="7"/>
      <c r="BKY433" s="7"/>
      <c r="BKZ433" s="7"/>
      <c r="BLA433" s="7"/>
      <c r="BLB433" s="7"/>
      <c r="BLC433" s="7"/>
      <c r="BLD433" s="7"/>
      <c r="BLE433" s="7"/>
      <c r="BLF433" s="7"/>
      <c r="BLG433" s="7"/>
      <c r="BLH433" s="7"/>
      <c r="BLI433" s="7"/>
      <c r="BLJ433" s="7"/>
      <c r="BLK433" s="7"/>
      <c r="BLL433" s="7"/>
      <c r="BLM433" s="7"/>
      <c r="BLN433" s="7"/>
      <c r="BLO433" s="7"/>
      <c r="BLP433" s="7"/>
      <c r="BLQ433" s="7"/>
      <c r="BLR433" s="7"/>
      <c r="BLS433" s="7"/>
      <c r="BLT433" s="7"/>
      <c r="BLU433" s="7"/>
      <c r="BLV433" s="7"/>
      <c r="BLW433" s="7"/>
      <c r="BLX433" s="7"/>
      <c r="BLY433" s="7"/>
      <c r="BLZ433" s="7"/>
      <c r="BMA433" s="7"/>
      <c r="BMB433" s="7"/>
      <c r="BMC433" s="7"/>
      <c r="BMD433" s="7"/>
      <c r="BME433" s="7"/>
      <c r="BMF433" s="7"/>
      <c r="BMG433" s="7"/>
      <c r="BMH433" s="7"/>
      <c r="BMI433" s="7"/>
      <c r="BMJ433" s="7"/>
      <c r="BMK433" s="7"/>
      <c r="BML433" s="7"/>
      <c r="BMM433" s="7"/>
      <c r="BMN433" s="7"/>
      <c r="BMO433" s="7"/>
      <c r="BMP433" s="7"/>
      <c r="BMQ433" s="7"/>
      <c r="BMR433" s="7"/>
      <c r="BMS433" s="7"/>
      <c r="BMT433" s="7"/>
      <c r="BMU433" s="7"/>
      <c r="BMV433" s="7"/>
      <c r="BMW433" s="7"/>
      <c r="BMX433" s="7"/>
      <c r="BMY433" s="7"/>
      <c r="BMZ433" s="7"/>
      <c r="BNA433" s="7"/>
      <c r="BNB433" s="7"/>
      <c r="BNC433" s="7"/>
      <c r="BND433" s="7"/>
      <c r="BNE433" s="7"/>
      <c r="BNF433" s="7"/>
      <c r="BNG433" s="7"/>
      <c r="BNH433" s="7"/>
      <c r="BNI433" s="7"/>
      <c r="BNJ433" s="7"/>
      <c r="BNK433" s="7"/>
      <c r="BNL433" s="7"/>
      <c r="BNM433" s="7"/>
      <c r="BNN433" s="7"/>
      <c r="BNO433" s="7"/>
      <c r="BNP433" s="7"/>
      <c r="BNQ433" s="7"/>
      <c r="BNR433" s="7"/>
      <c r="BNS433" s="7"/>
      <c r="BNT433" s="7"/>
      <c r="BNU433" s="7"/>
      <c r="BNV433" s="7"/>
      <c r="BNW433" s="7"/>
      <c r="BNX433" s="7"/>
      <c r="BNY433" s="7"/>
      <c r="BNZ433" s="7"/>
      <c r="BOA433" s="7"/>
      <c r="BOB433" s="7"/>
      <c r="BOC433" s="7"/>
      <c r="BOD433" s="7"/>
      <c r="BOE433" s="7"/>
      <c r="BOF433" s="7"/>
      <c r="BOG433" s="7"/>
      <c r="BOH433" s="7"/>
      <c r="BOI433" s="7"/>
      <c r="BOJ433" s="7"/>
      <c r="BOK433" s="7"/>
      <c r="BOL433" s="7"/>
      <c r="BOM433" s="7"/>
      <c r="BON433" s="7"/>
      <c r="BOO433" s="7"/>
      <c r="BOP433" s="7"/>
      <c r="BOQ433" s="7"/>
      <c r="BOR433" s="7"/>
      <c r="BOS433" s="7"/>
      <c r="BOT433" s="7"/>
      <c r="BOU433" s="7"/>
      <c r="BOV433" s="7"/>
      <c r="BOW433" s="7"/>
      <c r="BOX433" s="7"/>
      <c r="BOY433" s="7"/>
      <c r="BOZ433" s="7"/>
      <c r="BPA433" s="7"/>
      <c r="BPB433" s="7"/>
      <c r="BPC433" s="7"/>
      <c r="BPD433" s="7"/>
      <c r="BPE433" s="7"/>
      <c r="BPF433" s="7"/>
      <c r="BPG433" s="7"/>
      <c r="BPH433" s="7"/>
      <c r="BPI433" s="7"/>
      <c r="BPJ433" s="7"/>
      <c r="BPK433" s="7"/>
      <c r="BPL433" s="7"/>
      <c r="BPM433" s="7"/>
      <c r="BPN433" s="7"/>
      <c r="BPO433" s="7"/>
      <c r="BPP433" s="7"/>
      <c r="BPQ433" s="7"/>
      <c r="BPR433" s="7"/>
      <c r="BPS433" s="7"/>
      <c r="BPT433" s="7"/>
      <c r="BPU433" s="7"/>
      <c r="BPV433" s="7"/>
      <c r="BPW433" s="7"/>
      <c r="BPX433" s="7"/>
      <c r="BPY433" s="7"/>
      <c r="BPZ433" s="7"/>
      <c r="BQA433" s="7"/>
      <c r="BQB433" s="7"/>
      <c r="BQC433" s="7"/>
      <c r="BQD433" s="7"/>
      <c r="BQE433" s="7"/>
      <c r="BQF433" s="7"/>
      <c r="BQG433" s="7"/>
      <c r="BQH433" s="7"/>
      <c r="BQI433" s="7"/>
      <c r="BQJ433" s="7"/>
      <c r="BQK433" s="7"/>
      <c r="BQL433" s="7"/>
      <c r="BQM433" s="7"/>
      <c r="BQN433" s="7"/>
      <c r="BQO433" s="7"/>
      <c r="BQP433" s="7"/>
      <c r="BQQ433" s="7"/>
      <c r="BQR433" s="7"/>
      <c r="BQS433" s="7"/>
      <c r="BQT433" s="7"/>
      <c r="BQU433" s="7"/>
      <c r="BQV433" s="7"/>
      <c r="BQW433" s="7"/>
      <c r="BQX433" s="7"/>
      <c r="BQY433" s="7"/>
      <c r="BQZ433" s="7"/>
      <c r="BRA433" s="7"/>
      <c r="BRB433" s="7"/>
      <c r="BRC433" s="7"/>
      <c r="BRD433" s="7"/>
      <c r="BRE433" s="7"/>
      <c r="BRF433" s="7"/>
      <c r="BRG433" s="7"/>
      <c r="BRH433" s="7"/>
      <c r="BRI433" s="7"/>
      <c r="BRJ433" s="7"/>
      <c r="BRK433" s="7"/>
      <c r="BRL433" s="7"/>
      <c r="BRM433" s="7"/>
      <c r="BRN433" s="7"/>
      <c r="BRO433" s="7"/>
      <c r="BRP433" s="7"/>
      <c r="BRQ433" s="7"/>
      <c r="BRR433" s="7"/>
      <c r="BRS433" s="7"/>
      <c r="BRT433" s="7"/>
      <c r="BRU433" s="7"/>
      <c r="BRV433" s="7"/>
      <c r="BRW433" s="7"/>
      <c r="BRX433" s="7"/>
      <c r="BRY433" s="7"/>
      <c r="BRZ433" s="7"/>
      <c r="BSA433" s="7"/>
      <c r="BSB433" s="7"/>
      <c r="BSC433" s="7"/>
      <c r="BSD433" s="7"/>
      <c r="BSE433" s="7"/>
      <c r="BSF433" s="7"/>
      <c r="BSG433" s="7"/>
      <c r="BSH433" s="7"/>
      <c r="BSI433" s="7"/>
      <c r="BSJ433" s="7"/>
      <c r="BSK433" s="7"/>
      <c r="BSL433" s="7"/>
    </row>
    <row r="434" spans="1:1858" s="9" customFormat="1" x14ac:dyDescent="0.3">
      <c r="A434" s="27" t="s">
        <v>909</v>
      </c>
      <c r="B434" s="31">
        <v>4</v>
      </c>
      <c r="C434" s="31">
        <v>4</v>
      </c>
      <c r="D434" s="29" t="s">
        <v>1042</v>
      </c>
      <c r="E434" s="29" t="s">
        <v>544</v>
      </c>
      <c r="F434" s="30"/>
      <c r="G434" s="30"/>
      <c r="H434" s="29" t="s">
        <v>592</v>
      </c>
      <c r="I434" s="29" t="s">
        <v>797</v>
      </c>
      <c r="J434" s="30"/>
      <c r="K434" s="32">
        <v>0.41</v>
      </c>
      <c r="L434" s="32">
        <f>K434*C434</f>
        <v>1.64</v>
      </c>
      <c r="M434" s="32"/>
      <c r="N434" s="30" t="s">
        <v>922</v>
      </c>
      <c r="O434" s="33">
        <v>43018</v>
      </c>
      <c r="P434" s="33"/>
      <c r="Q434" s="33"/>
      <c r="R434" s="30"/>
      <c r="S434" s="34" t="s">
        <v>924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 s="9" customFormat="1" x14ac:dyDescent="0.3">
      <c r="A435" s="27" t="s">
        <v>909</v>
      </c>
      <c r="B435" s="31">
        <v>3</v>
      </c>
      <c r="C435" s="31">
        <v>4</v>
      </c>
      <c r="D435" s="29" t="s">
        <v>254</v>
      </c>
      <c r="E435" s="29" t="s">
        <v>545</v>
      </c>
      <c r="F435" s="30"/>
      <c r="G435" s="30"/>
      <c r="H435" s="29" t="s">
        <v>592</v>
      </c>
      <c r="I435" s="29" t="s">
        <v>817</v>
      </c>
      <c r="J435" s="30"/>
      <c r="K435" s="32">
        <v>0.08</v>
      </c>
      <c r="L435" s="32">
        <f>K435*C435</f>
        <v>0.32</v>
      </c>
      <c r="M435" s="32"/>
      <c r="N435" s="30" t="s">
        <v>922</v>
      </c>
      <c r="O435" s="33">
        <v>43018</v>
      </c>
      <c r="P435" s="33"/>
      <c r="Q435" s="33"/>
      <c r="R435" s="30"/>
      <c r="S435" s="34" t="s">
        <v>924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</row>
    <row r="436" spans="1:1858" x14ac:dyDescent="0.3">
      <c r="A436" s="56"/>
      <c r="B436" s="21"/>
      <c r="C436" s="21"/>
      <c r="D436" s="26"/>
      <c r="E436" s="26"/>
      <c r="F436" s="21"/>
      <c r="G436" s="21"/>
      <c r="H436" s="26"/>
      <c r="I436" s="26"/>
      <c r="J436" s="21"/>
      <c r="K436" s="23"/>
      <c r="L436" s="23"/>
      <c r="M436" s="23"/>
      <c r="N436" s="21"/>
      <c r="O436" s="24"/>
      <c r="P436" s="24"/>
      <c r="Q436" s="24"/>
      <c r="R436" s="21"/>
      <c r="S436" s="21"/>
    </row>
    <row r="437" spans="1:1858" x14ac:dyDescent="0.3">
      <c r="A437" s="56"/>
      <c r="B437" s="21"/>
      <c r="C437" s="21"/>
      <c r="D437" s="26"/>
      <c r="E437" s="26"/>
      <c r="F437" s="21"/>
      <c r="G437" s="21"/>
      <c r="H437" s="26"/>
      <c r="I437" s="26"/>
      <c r="J437" s="21"/>
      <c r="K437" s="23"/>
      <c r="L437" s="23"/>
      <c r="M437" s="23"/>
      <c r="N437" s="21"/>
      <c r="O437" s="24"/>
      <c r="P437" s="24"/>
      <c r="Q437" s="24"/>
      <c r="R437" s="21"/>
      <c r="S437" s="21"/>
    </row>
    <row r="438" spans="1:1858" s="9" customFormat="1" x14ac:dyDescent="0.3">
      <c r="A438" s="27" t="s">
        <v>910</v>
      </c>
      <c r="B438" s="31">
        <v>4</v>
      </c>
      <c r="C438" s="31">
        <v>24</v>
      </c>
      <c r="D438" s="29" t="s">
        <v>255</v>
      </c>
      <c r="E438" s="29" t="s">
        <v>546</v>
      </c>
      <c r="F438" s="30"/>
      <c r="G438" s="30"/>
      <c r="H438" s="29" t="s">
        <v>592</v>
      </c>
      <c r="I438" s="29" t="s">
        <v>795</v>
      </c>
      <c r="J438" s="30"/>
      <c r="K438" s="32">
        <v>0.05</v>
      </c>
      <c r="L438" s="32">
        <f>K438*C438</f>
        <v>1.2000000000000002</v>
      </c>
      <c r="M438" s="32"/>
      <c r="N438" s="30" t="s">
        <v>922</v>
      </c>
      <c r="O438" s="33">
        <v>43018</v>
      </c>
      <c r="P438" s="33"/>
      <c r="Q438" s="33"/>
      <c r="R438" s="30"/>
      <c r="S438" s="34" t="s">
        <v>924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</row>
    <row r="439" spans="1:1858" s="9" customFormat="1" x14ac:dyDescent="0.3">
      <c r="A439" s="27" t="s">
        <v>910</v>
      </c>
      <c r="B439" s="31">
        <v>3</v>
      </c>
      <c r="C439" s="31">
        <v>12</v>
      </c>
      <c r="D439" s="29" t="s">
        <v>256</v>
      </c>
      <c r="E439" s="29" t="s">
        <v>547</v>
      </c>
      <c r="F439" s="31"/>
      <c r="G439" s="30"/>
      <c r="H439" s="29" t="s">
        <v>592</v>
      </c>
      <c r="I439" s="29" t="s">
        <v>742</v>
      </c>
      <c r="J439" s="30"/>
      <c r="K439" s="32">
        <v>0.15</v>
      </c>
      <c r="L439" s="32">
        <f>K439*C439</f>
        <v>1.7999999999999998</v>
      </c>
      <c r="M439" s="32"/>
      <c r="N439" s="30" t="s">
        <v>922</v>
      </c>
      <c r="O439" s="33">
        <v>43018</v>
      </c>
      <c r="P439" s="33"/>
      <c r="Q439" s="33"/>
      <c r="R439" s="30"/>
      <c r="S439" s="34" t="s">
        <v>924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  <c r="AMM439" s="7"/>
      <c r="AMN439" s="7"/>
      <c r="AMO439" s="7"/>
      <c r="AMP439" s="7"/>
      <c r="AMQ439" s="7"/>
      <c r="AMR439" s="7"/>
      <c r="AMS439" s="7"/>
      <c r="AMT439" s="7"/>
      <c r="AMU439" s="7"/>
      <c r="AMV439" s="7"/>
      <c r="AMW439" s="7"/>
      <c r="AMX439" s="7"/>
      <c r="AMY439" s="7"/>
      <c r="AMZ439" s="7"/>
      <c r="ANA439" s="7"/>
      <c r="ANB439" s="7"/>
      <c r="ANC439" s="7"/>
      <c r="AND439" s="7"/>
      <c r="ANE439" s="7"/>
      <c r="ANF439" s="7"/>
      <c r="ANG439" s="7"/>
      <c r="ANH439" s="7"/>
      <c r="ANI439" s="7"/>
      <c r="ANJ439" s="7"/>
      <c r="ANK439" s="7"/>
      <c r="ANL439" s="7"/>
      <c r="ANM439" s="7"/>
      <c r="ANN439" s="7"/>
      <c r="ANO439" s="7"/>
      <c r="ANP439" s="7"/>
      <c r="ANQ439" s="7"/>
      <c r="ANR439" s="7"/>
      <c r="ANS439" s="7"/>
      <c r="ANT439" s="7"/>
      <c r="ANU439" s="7"/>
      <c r="ANV439" s="7"/>
      <c r="ANW439" s="7"/>
      <c r="ANX439" s="7"/>
      <c r="ANY439" s="7"/>
      <c r="ANZ439" s="7"/>
      <c r="AOA439" s="7"/>
      <c r="AOB439" s="7"/>
      <c r="AOC439" s="7"/>
      <c r="AOD439" s="7"/>
      <c r="AOE439" s="7"/>
      <c r="AOF439" s="7"/>
      <c r="AOG439" s="7"/>
      <c r="AOH439" s="7"/>
      <c r="AOI439" s="7"/>
      <c r="AOJ439" s="7"/>
      <c r="AOK439" s="7"/>
      <c r="AOL439" s="7"/>
      <c r="AOM439" s="7"/>
      <c r="AON439" s="7"/>
      <c r="AOO439" s="7"/>
      <c r="AOP439" s="7"/>
      <c r="AOQ439" s="7"/>
      <c r="AOR439" s="7"/>
      <c r="AOS439" s="7"/>
      <c r="AOT439" s="7"/>
      <c r="AOU439" s="7"/>
      <c r="AOV439" s="7"/>
      <c r="AOW439" s="7"/>
      <c r="AOX439" s="7"/>
      <c r="AOY439" s="7"/>
      <c r="AOZ439" s="7"/>
      <c r="APA439" s="7"/>
      <c r="APB439" s="7"/>
      <c r="APC439" s="7"/>
      <c r="APD439" s="7"/>
      <c r="APE439" s="7"/>
      <c r="APF439" s="7"/>
      <c r="APG439" s="7"/>
      <c r="APH439" s="7"/>
      <c r="API439" s="7"/>
      <c r="APJ439" s="7"/>
      <c r="APK439" s="7"/>
      <c r="APL439" s="7"/>
      <c r="APM439" s="7"/>
      <c r="APN439" s="7"/>
      <c r="APO439" s="7"/>
      <c r="APP439" s="7"/>
      <c r="APQ439" s="7"/>
      <c r="APR439" s="7"/>
      <c r="APS439" s="7"/>
      <c r="APT439" s="7"/>
      <c r="APU439" s="7"/>
      <c r="APV439" s="7"/>
      <c r="APW439" s="7"/>
      <c r="APX439" s="7"/>
      <c r="APY439" s="7"/>
      <c r="APZ439" s="7"/>
      <c r="AQA439" s="7"/>
      <c r="AQB439" s="7"/>
      <c r="AQC439" s="7"/>
      <c r="AQD439" s="7"/>
      <c r="AQE439" s="7"/>
      <c r="AQF439" s="7"/>
      <c r="AQG439" s="7"/>
      <c r="AQH439" s="7"/>
      <c r="AQI439" s="7"/>
      <c r="AQJ439" s="7"/>
      <c r="AQK439" s="7"/>
      <c r="AQL439" s="7"/>
      <c r="AQM439" s="7"/>
      <c r="AQN439" s="7"/>
      <c r="AQO439" s="7"/>
      <c r="AQP439" s="7"/>
      <c r="AQQ439" s="7"/>
      <c r="AQR439" s="7"/>
      <c r="AQS439" s="7"/>
      <c r="AQT439" s="7"/>
      <c r="AQU439" s="7"/>
      <c r="AQV439" s="7"/>
      <c r="AQW439" s="7"/>
      <c r="AQX439" s="7"/>
      <c r="AQY439" s="7"/>
      <c r="AQZ439" s="7"/>
      <c r="ARA439" s="7"/>
      <c r="ARB439" s="7"/>
      <c r="ARC439" s="7"/>
      <c r="ARD439" s="7"/>
      <c r="ARE439" s="7"/>
      <c r="ARF439" s="7"/>
      <c r="ARG439" s="7"/>
      <c r="ARH439" s="7"/>
      <c r="ARI439" s="7"/>
      <c r="ARJ439" s="7"/>
      <c r="ARK439" s="7"/>
      <c r="ARL439" s="7"/>
      <c r="ARM439" s="7"/>
      <c r="ARN439" s="7"/>
      <c r="ARO439" s="7"/>
      <c r="ARP439" s="7"/>
      <c r="ARQ439" s="7"/>
      <c r="ARR439" s="7"/>
      <c r="ARS439" s="7"/>
      <c r="ART439" s="7"/>
      <c r="ARU439" s="7"/>
      <c r="ARV439" s="7"/>
      <c r="ARW439" s="7"/>
      <c r="ARX439" s="7"/>
      <c r="ARY439" s="7"/>
      <c r="ARZ439" s="7"/>
      <c r="ASA439" s="7"/>
      <c r="ASB439" s="7"/>
      <c r="ASC439" s="7"/>
      <c r="ASD439" s="7"/>
      <c r="ASE439" s="7"/>
      <c r="ASF439" s="7"/>
      <c r="ASG439" s="7"/>
      <c r="ASH439" s="7"/>
      <c r="ASI439" s="7"/>
      <c r="ASJ439" s="7"/>
      <c r="ASK439" s="7"/>
      <c r="ASL439" s="7"/>
      <c r="ASM439" s="7"/>
      <c r="ASN439" s="7"/>
      <c r="ASO439" s="7"/>
      <c r="ASP439" s="7"/>
      <c r="ASQ439" s="7"/>
      <c r="ASR439" s="7"/>
      <c r="ASS439" s="7"/>
      <c r="AST439" s="7"/>
      <c r="ASU439" s="7"/>
      <c r="ASV439" s="7"/>
      <c r="ASW439" s="7"/>
      <c r="ASX439" s="7"/>
      <c r="ASY439" s="7"/>
      <c r="ASZ439" s="7"/>
      <c r="ATA439" s="7"/>
      <c r="ATB439" s="7"/>
      <c r="ATC439" s="7"/>
      <c r="ATD439" s="7"/>
      <c r="ATE439" s="7"/>
      <c r="ATF439" s="7"/>
      <c r="ATG439" s="7"/>
      <c r="ATH439" s="7"/>
      <c r="ATI439" s="7"/>
      <c r="ATJ439" s="7"/>
      <c r="ATK439" s="7"/>
      <c r="ATL439" s="7"/>
      <c r="ATM439" s="7"/>
      <c r="ATN439" s="7"/>
      <c r="ATO439" s="7"/>
      <c r="ATP439" s="7"/>
      <c r="ATQ439" s="7"/>
      <c r="ATR439" s="7"/>
      <c r="ATS439" s="7"/>
      <c r="ATT439" s="7"/>
      <c r="ATU439" s="7"/>
      <c r="ATV439" s="7"/>
      <c r="ATW439" s="7"/>
      <c r="ATX439" s="7"/>
      <c r="ATY439" s="7"/>
      <c r="ATZ439" s="7"/>
      <c r="AUA439" s="7"/>
      <c r="AUB439" s="7"/>
      <c r="AUC439" s="7"/>
      <c r="AUD439" s="7"/>
      <c r="AUE439" s="7"/>
      <c r="AUF439" s="7"/>
      <c r="AUG439" s="7"/>
      <c r="AUH439" s="7"/>
      <c r="AUI439" s="7"/>
      <c r="AUJ439" s="7"/>
      <c r="AUK439" s="7"/>
      <c r="AUL439" s="7"/>
      <c r="AUM439" s="7"/>
      <c r="AUN439" s="7"/>
      <c r="AUO439" s="7"/>
      <c r="AUP439" s="7"/>
      <c r="AUQ439" s="7"/>
      <c r="AUR439" s="7"/>
      <c r="AUS439" s="7"/>
      <c r="AUT439" s="7"/>
      <c r="AUU439" s="7"/>
      <c r="AUV439" s="7"/>
      <c r="AUW439" s="7"/>
      <c r="AUX439" s="7"/>
      <c r="AUY439" s="7"/>
      <c r="AUZ439" s="7"/>
      <c r="AVA439" s="7"/>
      <c r="AVB439" s="7"/>
      <c r="AVC439" s="7"/>
      <c r="AVD439" s="7"/>
      <c r="AVE439" s="7"/>
      <c r="AVF439" s="7"/>
      <c r="AVG439" s="7"/>
      <c r="AVH439" s="7"/>
      <c r="AVI439" s="7"/>
      <c r="AVJ439" s="7"/>
      <c r="AVK439" s="7"/>
      <c r="AVL439" s="7"/>
      <c r="AVM439" s="7"/>
      <c r="AVN439" s="7"/>
      <c r="AVO439" s="7"/>
      <c r="AVP439" s="7"/>
      <c r="AVQ439" s="7"/>
      <c r="AVR439" s="7"/>
      <c r="AVS439" s="7"/>
      <c r="AVT439" s="7"/>
      <c r="AVU439" s="7"/>
      <c r="AVV439" s="7"/>
      <c r="AVW439" s="7"/>
      <c r="AVX439" s="7"/>
      <c r="AVY439" s="7"/>
      <c r="AVZ439" s="7"/>
      <c r="AWA439" s="7"/>
      <c r="AWB439" s="7"/>
      <c r="AWC439" s="7"/>
      <c r="AWD439" s="7"/>
      <c r="AWE439" s="7"/>
      <c r="AWF439" s="7"/>
      <c r="AWG439" s="7"/>
      <c r="AWH439" s="7"/>
      <c r="AWI439" s="7"/>
      <c r="AWJ439" s="7"/>
      <c r="AWK439" s="7"/>
      <c r="AWL439" s="7"/>
      <c r="AWM439" s="7"/>
      <c r="AWN439" s="7"/>
      <c r="AWO439" s="7"/>
      <c r="AWP439" s="7"/>
      <c r="AWQ439" s="7"/>
      <c r="AWR439" s="7"/>
      <c r="AWS439" s="7"/>
      <c r="AWT439" s="7"/>
      <c r="AWU439" s="7"/>
      <c r="AWV439" s="7"/>
      <c r="AWW439" s="7"/>
      <c r="AWX439" s="7"/>
      <c r="AWY439" s="7"/>
      <c r="AWZ439" s="7"/>
      <c r="AXA439" s="7"/>
      <c r="AXB439" s="7"/>
      <c r="AXC439" s="7"/>
      <c r="AXD439" s="7"/>
      <c r="AXE439" s="7"/>
      <c r="AXF439" s="7"/>
      <c r="AXG439" s="7"/>
      <c r="AXH439" s="7"/>
      <c r="AXI439" s="7"/>
      <c r="AXJ439" s="7"/>
      <c r="AXK439" s="7"/>
      <c r="AXL439" s="7"/>
      <c r="AXM439" s="7"/>
      <c r="AXN439" s="7"/>
      <c r="AXO439" s="7"/>
      <c r="AXP439" s="7"/>
      <c r="AXQ439" s="7"/>
      <c r="AXR439" s="7"/>
      <c r="AXS439" s="7"/>
      <c r="AXT439" s="7"/>
      <c r="AXU439" s="7"/>
      <c r="AXV439" s="7"/>
      <c r="AXW439" s="7"/>
      <c r="AXX439" s="7"/>
      <c r="AXY439" s="7"/>
      <c r="AXZ439" s="7"/>
      <c r="AYA439" s="7"/>
      <c r="AYB439" s="7"/>
      <c r="AYC439" s="7"/>
      <c r="AYD439" s="7"/>
      <c r="AYE439" s="7"/>
      <c r="AYF439" s="7"/>
      <c r="AYG439" s="7"/>
      <c r="AYH439" s="7"/>
      <c r="AYI439" s="7"/>
      <c r="AYJ439" s="7"/>
      <c r="AYK439" s="7"/>
      <c r="AYL439" s="7"/>
      <c r="AYM439" s="7"/>
      <c r="AYN439" s="7"/>
      <c r="AYO439" s="7"/>
      <c r="AYP439" s="7"/>
      <c r="AYQ439" s="7"/>
      <c r="AYR439" s="7"/>
      <c r="AYS439" s="7"/>
      <c r="AYT439" s="7"/>
      <c r="AYU439" s="7"/>
      <c r="AYV439" s="7"/>
      <c r="AYW439" s="7"/>
      <c r="AYX439" s="7"/>
      <c r="AYY439" s="7"/>
      <c r="AYZ439" s="7"/>
      <c r="AZA439" s="7"/>
      <c r="AZB439" s="7"/>
      <c r="AZC439" s="7"/>
      <c r="AZD439" s="7"/>
      <c r="AZE439" s="7"/>
      <c r="AZF439" s="7"/>
      <c r="AZG439" s="7"/>
      <c r="AZH439" s="7"/>
      <c r="AZI439" s="7"/>
      <c r="AZJ439" s="7"/>
      <c r="AZK439" s="7"/>
      <c r="AZL439" s="7"/>
      <c r="AZM439" s="7"/>
      <c r="AZN439" s="7"/>
      <c r="AZO439" s="7"/>
      <c r="AZP439" s="7"/>
      <c r="AZQ439" s="7"/>
      <c r="AZR439" s="7"/>
      <c r="AZS439" s="7"/>
      <c r="AZT439" s="7"/>
      <c r="AZU439" s="7"/>
      <c r="AZV439" s="7"/>
      <c r="AZW439" s="7"/>
      <c r="AZX439" s="7"/>
      <c r="AZY439" s="7"/>
      <c r="AZZ439" s="7"/>
      <c r="BAA439" s="7"/>
      <c r="BAB439" s="7"/>
      <c r="BAC439" s="7"/>
      <c r="BAD439" s="7"/>
      <c r="BAE439" s="7"/>
      <c r="BAF439" s="7"/>
      <c r="BAG439" s="7"/>
      <c r="BAH439" s="7"/>
      <c r="BAI439" s="7"/>
      <c r="BAJ439" s="7"/>
      <c r="BAK439" s="7"/>
      <c r="BAL439" s="7"/>
      <c r="BAM439" s="7"/>
      <c r="BAN439" s="7"/>
      <c r="BAO439" s="7"/>
      <c r="BAP439" s="7"/>
      <c r="BAQ439" s="7"/>
      <c r="BAR439" s="7"/>
      <c r="BAS439" s="7"/>
      <c r="BAT439" s="7"/>
      <c r="BAU439" s="7"/>
      <c r="BAV439" s="7"/>
      <c r="BAW439" s="7"/>
      <c r="BAX439" s="7"/>
      <c r="BAY439" s="7"/>
      <c r="BAZ439" s="7"/>
      <c r="BBA439" s="7"/>
      <c r="BBB439" s="7"/>
      <c r="BBC439" s="7"/>
      <c r="BBD439" s="7"/>
      <c r="BBE439" s="7"/>
      <c r="BBF439" s="7"/>
      <c r="BBG439" s="7"/>
      <c r="BBH439" s="7"/>
      <c r="BBI439" s="7"/>
      <c r="BBJ439" s="7"/>
      <c r="BBK439" s="7"/>
      <c r="BBL439" s="7"/>
      <c r="BBM439" s="7"/>
      <c r="BBN439" s="7"/>
      <c r="BBO439" s="7"/>
      <c r="BBP439" s="7"/>
      <c r="BBQ439" s="7"/>
      <c r="BBR439" s="7"/>
      <c r="BBS439" s="7"/>
      <c r="BBT439" s="7"/>
      <c r="BBU439" s="7"/>
      <c r="BBV439" s="7"/>
      <c r="BBW439" s="7"/>
      <c r="BBX439" s="7"/>
      <c r="BBY439" s="7"/>
      <c r="BBZ439" s="7"/>
      <c r="BCA439" s="7"/>
      <c r="BCB439" s="7"/>
      <c r="BCC439" s="7"/>
      <c r="BCD439" s="7"/>
      <c r="BCE439" s="7"/>
      <c r="BCF439" s="7"/>
      <c r="BCG439" s="7"/>
      <c r="BCH439" s="7"/>
      <c r="BCI439" s="7"/>
      <c r="BCJ439" s="7"/>
      <c r="BCK439" s="7"/>
      <c r="BCL439" s="7"/>
      <c r="BCM439" s="7"/>
      <c r="BCN439" s="7"/>
      <c r="BCO439" s="7"/>
      <c r="BCP439" s="7"/>
      <c r="BCQ439" s="7"/>
      <c r="BCR439" s="7"/>
      <c r="BCS439" s="7"/>
      <c r="BCT439" s="7"/>
      <c r="BCU439" s="7"/>
      <c r="BCV439" s="7"/>
      <c r="BCW439" s="7"/>
      <c r="BCX439" s="7"/>
      <c r="BCY439" s="7"/>
      <c r="BCZ439" s="7"/>
      <c r="BDA439" s="7"/>
      <c r="BDB439" s="7"/>
      <c r="BDC439" s="7"/>
      <c r="BDD439" s="7"/>
      <c r="BDE439" s="7"/>
      <c r="BDF439" s="7"/>
      <c r="BDG439" s="7"/>
      <c r="BDH439" s="7"/>
      <c r="BDI439" s="7"/>
      <c r="BDJ439" s="7"/>
      <c r="BDK439" s="7"/>
      <c r="BDL439" s="7"/>
      <c r="BDM439" s="7"/>
      <c r="BDN439" s="7"/>
      <c r="BDO439" s="7"/>
      <c r="BDP439" s="7"/>
      <c r="BDQ439" s="7"/>
      <c r="BDR439" s="7"/>
      <c r="BDS439" s="7"/>
      <c r="BDT439" s="7"/>
      <c r="BDU439" s="7"/>
      <c r="BDV439" s="7"/>
      <c r="BDW439" s="7"/>
      <c r="BDX439" s="7"/>
      <c r="BDY439" s="7"/>
      <c r="BDZ439" s="7"/>
      <c r="BEA439" s="7"/>
      <c r="BEB439" s="7"/>
      <c r="BEC439" s="7"/>
      <c r="BED439" s="7"/>
      <c r="BEE439" s="7"/>
      <c r="BEF439" s="7"/>
      <c r="BEG439" s="7"/>
      <c r="BEH439" s="7"/>
      <c r="BEI439" s="7"/>
      <c r="BEJ439" s="7"/>
      <c r="BEK439" s="7"/>
      <c r="BEL439" s="7"/>
      <c r="BEM439" s="7"/>
      <c r="BEN439" s="7"/>
      <c r="BEO439" s="7"/>
      <c r="BEP439" s="7"/>
      <c r="BEQ439" s="7"/>
      <c r="BER439" s="7"/>
      <c r="BES439" s="7"/>
      <c r="BET439" s="7"/>
      <c r="BEU439" s="7"/>
      <c r="BEV439" s="7"/>
      <c r="BEW439" s="7"/>
      <c r="BEX439" s="7"/>
      <c r="BEY439" s="7"/>
      <c r="BEZ439" s="7"/>
      <c r="BFA439" s="7"/>
      <c r="BFB439" s="7"/>
      <c r="BFC439" s="7"/>
      <c r="BFD439" s="7"/>
      <c r="BFE439" s="7"/>
      <c r="BFF439" s="7"/>
      <c r="BFG439" s="7"/>
      <c r="BFH439" s="7"/>
      <c r="BFI439" s="7"/>
      <c r="BFJ439" s="7"/>
      <c r="BFK439" s="7"/>
      <c r="BFL439" s="7"/>
      <c r="BFM439" s="7"/>
      <c r="BFN439" s="7"/>
      <c r="BFO439" s="7"/>
      <c r="BFP439" s="7"/>
      <c r="BFQ439" s="7"/>
      <c r="BFR439" s="7"/>
      <c r="BFS439" s="7"/>
      <c r="BFT439" s="7"/>
      <c r="BFU439" s="7"/>
      <c r="BFV439" s="7"/>
      <c r="BFW439" s="7"/>
      <c r="BFX439" s="7"/>
      <c r="BFY439" s="7"/>
      <c r="BFZ439" s="7"/>
      <c r="BGA439" s="7"/>
      <c r="BGB439" s="7"/>
      <c r="BGC439" s="7"/>
      <c r="BGD439" s="7"/>
      <c r="BGE439" s="7"/>
      <c r="BGF439" s="7"/>
      <c r="BGG439" s="7"/>
      <c r="BGH439" s="7"/>
      <c r="BGI439" s="7"/>
      <c r="BGJ439" s="7"/>
      <c r="BGK439" s="7"/>
      <c r="BGL439" s="7"/>
      <c r="BGM439" s="7"/>
      <c r="BGN439" s="7"/>
      <c r="BGO439" s="7"/>
      <c r="BGP439" s="7"/>
      <c r="BGQ439" s="7"/>
      <c r="BGR439" s="7"/>
      <c r="BGS439" s="7"/>
      <c r="BGT439" s="7"/>
      <c r="BGU439" s="7"/>
      <c r="BGV439" s="7"/>
      <c r="BGW439" s="7"/>
      <c r="BGX439" s="7"/>
      <c r="BGY439" s="7"/>
      <c r="BGZ439" s="7"/>
      <c r="BHA439" s="7"/>
      <c r="BHB439" s="7"/>
      <c r="BHC439" s="7"/>
      <c r="BHD439" s="7"/>
      <c r="BHE439" s="7"/>
      <c r="BHF439" s="7"/>
      <c r="BHG439" s="7"/>
      <c r="BHH439" s="7"/>
      <c r="BHI439" s="7"/>
      <c r="BHJ439" s="7"/>
      <c r="BHK439" s="7"/>
      <c r="BHL439" s="7"/>
      <c r="BHM439" s="7"/>
      <c r="BHN439" s="7"/>
      <c r="BHO439" s="7"/>
      <c r="BHP439" s="7"/>
      <c r="BHQ439" s="7"/>
      <c r="BHR439" s="7"/>
      <c r="BHS439" s="7"/>
      <c r="BHT439" s="7"/>
      <c r="BHU439" s="7"/>
      <c r="BHV439" s="7"/>
      <c r="BHW439" s="7"/>
      <c r="BHX439" s="7"/>
      <c r="BHY439" s="7"/>
      <c r="BHZ439" s="7"/>
      <c r="BIA439" s="7"/>
      <c r="BIB439" s="7"/>
      <c r="BIC439" s="7"/>
      <c r="BID439" s="7"/>
      <c r="BIE439" s="7"/>
      <c r="BIF439" s="7"/>
      <c r="BIG439" s="7"/>
      <c r="BIH439" s="7"/>
      <c r="BII439" s="7"/>
      <c r="BIJ439" s="7"/>
      <c r="BIK439" s="7"/>
      <c r="BIL439" s="7"/>
      <c r="BIM439" s="7"/>
      <c r="BIN439" s="7"/>
      <c r="BIO439" s="7"/>
      <c r="BIP439" s="7"/>
      <c r="BIQ439" s="7"/>
      <c r="BIR439" s="7"/>
      <c r="BIS439" s="7"/>
      <c r="BIT439" s="7"/>
      <c r="BIU439" s="7"/>
      <c r="BIV439" s="7"/>
      <c r="BIW439" s="7"/>
      <c r="BIX439" s="7"/>
      <c r="BIY439" s="7"/>
      <c r="BIZ439" s="7"/>
      <c r="BJA439" s="7"/>
      <c r="BJB439" s="7"/>
      <c r="BJC439" s="7"/>
      <c r="BJD439" s="7"/>
      <c r="BJE439" s="7"/>
      <c r="BJF439" s="7"/>
      <c r="BJG439" s="7"/>
      <c r="BJH439" s="7"/>
      <c r="BJI439" s="7"/>
      <c r="BJJ439" s="7"/>
      <c r="BJK439" s="7"/>
      <c r="BJL439" s="7"/>
      <c r="BJM439" s="7"/>
      <c r="BJN439" s="7"/>
      <c r="BJO439" s="7"/>
      <c r="BJP439" s="7"/>
      <c r="BJQ439" s="7"/>
      <c r="BJR439" s="7"/>
      <c r="BJS439" s="7"/>
      <c r="BJT439" s="7"/>
      <c r="BJU439" s="7"/>
      <c r="BJV439" s="7"/>
      <c r="BJW439" s="7"/>
      <c r="BJX439" s="7"/>
      <c r="BJY439" s="7"/>
      <c r="BJZ439" s="7"/>
      <c r="BKA439" s="7"/>
      <c r="BKB439" s="7"/>
      <c r="BKC439" s="7"/>
      <c r="BKD439" s="7"/>
      <c r="BKE439" s="7"/>
      <c r="BKF439" s="7"/>
      <c r="BKG439" s="7"/>
      <c r="BKH439" s="7"/>
      <c r="BKI439" s="7"/>
      <c r="BKJ439" s="7"/>
      <c r="BKK439" s="7"/>
      <c r="BKL439" s="7"/>
      <c r="BKM439" s="7"/>
      <c r="BKN439" s="7"/>
      <c r="BKO439" s="7"/>
      <c r="BKP439" s="7"/>
      <c r="BKQ439" s="7"/>
      <c r="BKR439" s="7"/>
      <c r="BKS439" s="7"/>
      <c r="BKT439" s="7"/>
      <c r="BKU439" s="7"/>
      <c r="BKV439" s="7"/>
      <c r="BKW439" s="7"/>
      <c r="BKX439" s="7"/>
      <c r="BKY439" s="7"/>
      <c r="BKZ439" s="7"/>
      <c r="BLA439" s="7"/>
      <c r="BLB439" s="7"/>
      <c r="BLC439" s="7"/>
      <c r="BLD439" s="7"/>
      <c r="BLE439" s="7"/>
      <c r="BLF439" s="7"/>
      <c r="BLG439" s="7"/>
      <c r="BLH439" s="7"/>
      <c r="BLI439" s="7"/>
      <c r="BLJ439" s="7"/>
      <c r="BLK439" s="7"/>
      <c r="BLL439" s="7"/>
      <c r="BLM439" s="7"/>
      <c r="BLN439" s="7"/>
      <c r="BLO439" s="7"/>
      <c r="BLP439" s="7"/>
      <c r="BLQ439" s="7"/>
      <c r="BLR439" s="7"/>
      <c r="BLS439" s="7"/>
      <c r="BLT439" s="7"/>
      <c r="BLU439" s="7"/>
      <c r="BLV439" s="7"/>
      <c r="BLW439" s="7"/>
      <c r="BLX439" s="7"/>
      <c r="BLY439" s="7"/>
      <c r="BLZ439" s="7"/>
      <c r="BMA439" s="7"/>
      <c r="BMB439" s="7"/>
      <c r="BMC439" s="7"/>
      <c r="BMD439" s="7"/>
      <c r="BME439" s="7"/>
      <c r="BMF439" s="7"/>
      <c r="BMG439" s="7"/>
      <c r="BMH439" s="7"/>
      <c r="BMI439" s="7"/>
      <c r="BMJ439" s="7"/>
      <c r="BMK439" s="7"/>
      <c r="BML439" s="7"/>
      <c r="BMM439" s="7"/>
      <c r="BMN439" s="7"/>
      <c r="BMO439" s="7"/>
      <c r="BMP439" s="7"/>
      <c r="BMQ439" s="7"/>
      <c r="BMR439" s="7"/>
      <c r="BMS439" s="7"/>
      <c r="BMT439" s="7"/>
      <c r="BMU439" s="7"/>
      <c r="BMV439" s="7"/>
      <c r="BMW439" s="7"/>
      <c r="BMX439" s="7"/>
      <c r="BMY439" s="7"/>
      <c r="BMZ439" s="7"/>
      <c r="BNA439" s="7"/>
      <c r="BNB439" s="7"/>
      <c r="BNC439" s="7"/>
      <c r="BND439" s="7"/>
      <c r="BNE439" s="7"/>
      <c r="BNF439" s="7"/>
      <c r="BNG439" s="7"/>
      <c r="BNH439" s="7"/>
      <c r="BNI439" s="7"/>
      <c r="BNJ439" s="7"/>
      <c r="BNK439" s="7"/>
      <c r="BNL439" s="7"/>
      <c r="BNM439" s="7"/>
      <c r="BNN439" s="7"/>
      <c r="BNO439" s="7"/>
      <c r="BNP439" s="7"/>
      <c r="BNQ439" s="7"/>
      <c r="BNR439" s="7"/>
      <c r="BNS439" s="7"/>
      <c r="BNT439" s="7"/>
      <c r="BNU439" s="7"/>
      <c r="BNV439" s="7"/>
      <c r="BNW439" s="7"/>
      <c r="BNX439" s="7"/>
      <c r="BNY439" s="7"/>
      <c r="BNZ439" s="7"/>
      <c r="BOA439" s="7"/>
      <c r="BOB439" s="7"/>
      <c r="BOC439" s="7"/>
      <c r="BOD439" s="7"/>
      <c r="BOE439" s="7"/>
      <c r="BOF439" s="7"/>
      <c r="BOG439" s="7"/>
      <c r="BOH439" s="7"/>
      <c r="BOI439" s="7"/>
      <c r="BOJ439" s="7"/>
      <c r="BOK439" s="7"/>
      <c r="BOL439" s="7"/>
      <c r="BOM439" s="7"/>
      <c r="BON439" s="7"/>
      <c r="BOO439" s="7"/>
      <c r="BOP439" s="7"/>
      <c r="BOQ439" s="7"/>
      <c r="BOR439" s="7"/>
      <c r="BOS439" s="7"/>
      <c r="BOT439" s="7"/>
      <c r="BOU439" s="7"/>
      <c r="BOV439" s="7"/>
      <c r="BOW439" s="7"/>
      <c r="BOX439" s="7"/>
      <c r="BOY439" s="7"/>
      <c r="BOZ439" s="7"/>
      <c r="BPA439" s="7"/>
      <c r="BPB439" s="7"/>
      <c r="BPC439" s="7"/>
      <c r="BPD439" s="7"/>
      <c r="BPE439" s="7"/>
      <c r="BPF439" s="7"/>
      <c r="BPG439" s="7"/>
      <c r="BPH439" s="7"/>
      <c r="BPI439" s="7"/>
      <c r="BPJ439" s="7"/>
      <c r="BPK439" s="7"/>
      <c r="BPL439" s="7"/>
      <c r="BPM439" s="7"/>
      <c r="BPN439" s="7"/>
      <c r="BPO439" s="7"/>
      <c r="BPP439" s="7"/>
      <c r="BPQ439" s="7"/>
      <c r="BPR439" s="7"/>
      <c r="BPS439" s="7"/>
      <c r="BPT439" s="7"/>
      <c r="BPU439" s="7"/>
      <c r="BPV439" s="7"/>
      <c r="BPW439" s="7"/>
      <c r="BPX439" s="7"/>
      <c r="BPY439" s="7"/>
      <c r="BPZ439" s="7"/>
      <c r="BQA439" s="7"/>
      <c r="BQB439" s="7"/>
      <c r="BQC439" s="7"/>
      <c r="BQD439" s="7"/>
      <c r="BQE439" s="7"/>
      <c r="BQF439" s="7"/>
      <c r="BQG439" s="7"/>
      <c r="BQH439" s="7"/>
      <c r="BQI439" s="7"/>
      <c r="BQJ439" s="7"/>
      <c r="BQK439" s="7"/>
      <c r="BQL439" s="7"/>
      <c r="BQM439" s="7"/>
      <c r="BQN439" s="7"/>
      <c r="BQO439" s="7"/>
      <c r="BQP439" s="7"/>
      <c r="BQQ439" s="7"/>
      <c r="BQR439" s="7"/>
      <c r="BQS439" s="7"/>
      <c r="BQT439" s="7"/>
      <c r="BQU439" s="7"/>
      <c r="BQV439" s="7"/>
      <c r="BQW439" s="7"/>
      <c r="BQX439" s="7"/>
      <c r="BQY439" s="7"/>
      <c r="BQZ439" s="7"/>
      <c r="BRA439" s="7"/>
      <c r="BRB439" s="7"/>
      <c r="BRC439" s="7"/>
      <c r="BRD439" s="7"/>
      <c r="BRE439" s="7"/>
      <c r="BRF439" s="7"/>
      <c r="BRG439" s="7"/>
      <c r="BRH439" s="7"/>
      <c r="BRI439" s="7"/>
      <c r="BRJ439" s="7"/>
      <c r="BRK439" s="7"/>
      <c r="BRL439" s="7"/>
      <c r="BRM439" s="7"/>
      <c r="BRN439" s="7"/>
      <c r="BRO439" s="7"/>
      <c r="BRP439" s="7"/>
      <c r="BRQ439" s="7"/>
      <c r="BRR439" s="7"/>
      <c r="BRS439" s="7"/>
      <c r="BRT439" s="7"/>
      <c r="BRU439" s="7"/>
      <c r="BRV439" s="7"/>
      <c r="BRW439" s="7"/>
      <c r="BRX439" s="7"/>
      <c r="BRY439" s="7"/>
      <c r="BRZ439" s="7"/>
      <c r="BSA439" s="7"/>
      <c r="BSB439" s="7"/>
      <c r="BSC439" s="7"/>
      <c r="BSD439" s="7"/>
      <c r="BSE439" s="7"/>
      <c r="BSF439" s="7"/>
      <c r="BSG439" s="7"/>
      <c r="BSH439" s="7"/>
      <c r="BSI439" s="7"/>
      <c r="BSJ439" s="7"/>
      <c r="BSK439" s="7"/>
      <c r="BSL439" s="7"/>
    </row>
    <row r="440" spans="1:1858" x14ac:dyDescent="0.3">
      <c r="A440" s="18" t="s">
        <v>910</v>
      </c>
      <c r="B440" s="21">
        <v>2</v>
      </c>
      <c r="C440" s="21">
        <v>2</v>
      </c>
      <c r="D440" s="20" t="s">
        <v>257</v>
      </c>
      <c r="E440" s="20" t="s">
        <v>542</v>
      </c>
      <c r="F440" s="20" t="s">
        <v>713</v>
      </c>
      <c r="G440" s="20" t="s">
        <v>593</v>
      </c>
      <c r="H440" s="20" t="s">
        <v>633</v>
      </c>
      <c r="I440" s="20" t="s">
        <v>779</v>
      </c>
      <c r="J440" s="21"/>
      <c r="K440" s="23">
        <v>488.16</v>
      </c>
      <c r="L440" s="23">
        <f>K440*C440</f>
        <v>976.32</v>
      </c>
      <c r="M440" s="23"/>
      <c r="N440" s="20" t="s">
        <v>865</v>
      </c>
      <c r="O440" s="25">
        <v>42943</v>
      </c>
      <c r="P440" s="24">
        <v>42978</v>
      </c>
      <c r="Q440" s="24"/>
      <c r="R440" s="21"/>
      <c r="S440" s="20" t="s">
        <v>871</v>
      </c>
    </row>
    <row r="441" spans="1:1858" x14ac:dyDescent="0.3">
      <c r="A441" s="56"/>
      <c r="B441" s="21"/>
      <c r="C441" s="21"/>
      <c r="D441" s="26"/>
      <c r="E441" s="26"/>
      <c r="F441" s="21"/>
      <c r="G441" s="21"/>
      <c r="H441" s="26"/>
      <c r="I441" s="26"/>
      <c r="J441" s="21"/>
      <c r="K441" s="23"/>
      <c r="L441" s="23"/>
      <c r="M441" s="23"/>
      <c r="N441" s="21"/>
      <c r="O441" s="24"/>
      <c r="P441" s="24"/>
      <c r="Q441" s="24"/>
      <c r="R441" s="21"/>
      <c r="S441" s="21"/>
    </row>
    <row r="442" spans="1:1858" s="9" customFormat="1" x14ac:dyDescent="0.3">
      <c r="A442" s="27" t="s">
        <v>911</v>
      </c>
      <c r="B442" s="30">
        <v>16</v>
      </c>
      <c r="C442" s="31">
        <v>12</v>
      </c>
      <c r="D442" s="29" t="s">
        <v>1039</v>
      </c>
      <c r="E442" s="29" t="s">
        <v>548</v>
      </c>
      <c r="F442" s="30"/>
      <c r="G442" s="30"/>
      <c r="H442" s="29" t="s">
        <v>592</v>
      </c>
      <c r="I442" s="29" t="s">
        <v>754</v>
      </c>
      <c r="J442" s="30"/>
      <c r="K442" s="32">
        <v>0.11</v>
      </c>
      <c r="L442" s="32">
        <f t="shared" ref="L442:L460" si="24">K442*C442</f>
        <v>1.32</v>
      </c>
      <c r="M442" s="32"/>
      <c r="N442" s="30" t="s">
        <v>922</v>
      </c>
      <c r="O442" s="33">
        <v>43018</v>
      </c>
      <c r="P442" s="33"/>
      <c r="Q442" s="33"/>
      <c r="R442" s="30"/>
      <c r="S442" s="34" t="s">
        <v>924</v>
      </c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</row>
    <row r="443" spans="1:1858" s="9" customFormat="1" x14ac:dyDescent="0.3">
      <c r="A443" s="27" t="s">
        <v>911</v>
      </c>
      <c r="B443" s="30">
        <v>12</v>
      </c>
      <c r="C443" s="30">
        <v>12</v>
      </c>
      <c r="D443" s="30" t="s">
        <v>1053</v>
      </c>
      <c r="E443" s="29" t="s">
        <v>1054</v>
      </c>
      <c r="F443" s="30"/>
      <c r="G443" s="30"/>
      <c r="H443" s="29" t="s">
        <v>1038</v>
      </c>
      <c r="I443" s="29" t="s">
        <v>797</v>
      </c>
      <c r="J443" s="30"/>
      <c r="K443" s="32">
        <v>0.5</v>
      </c>
      <c r="L443" s="32">
        <f t="shared" si="24"/>
        <v>6</v>
      </c>
      <c r="M443" s="32"/>
      <c r="N443" s="30" t="s">
        <v>922</v>
      </c>
      <c r="O443" s="33">
        <v>43019</v>
      </c>
      <c r="P443" s="33"/>
      <c r="Q443" s="33"/>
      <c r="R443" s="30"/>
      <c r="S443" s="34" t="s">
        <v>924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  <c r="AMM443" s="7"/>
      <c r="AMN443" s="7"/>
      <c r="AMO443" s="7"/>
      <c r="AMP443" s="7"/>
      <c r="AMQ443" s="7"/>
      <c r="AMR443" s="7"/>
      <c r="AMS443" s="7"/>
      <c r="AMT443" s="7"/>
      <c r="AMU443" s="7"/>
      <c r="AMV443" s="7"/>
      <c r="AMW443" s="7"/>
      <c r="AMX443" s="7"/>
      <c r="AMY443" s="7"/>
      <c r="AMZ443" s="7"/>
      <c r="ANA443" s="7"/>
      <c r="ANB443" s="7"/>
      <c r="ANC443" s="7"/>
      <c r="AND443" s="7"/>
      <c r="ANE443" s="7"/>
      <c r="ANF443" s="7"/>
      <c r="ANG443" s="7"/>
      <c r="ANH443" s="7"/>
      <c r="ANI443" s="7"/>
      <c r="ANJ443" s="7"/>
      <c r="ANK443" s="7"/>
      <c r="ANL443" s="7"/>
      <c r="ANM443" s="7"/>
      <c r="ANN443" s="7"/>
      <c r="ANO443" s="7"/>
      <c r="ANP443" s="7"/>
      <c r="ANQ443" s="7"/>
      <c r="ANR443" s="7"/>
      <c r="ANS443" s="7"/>
      <c r="ANT443" s="7"/>
      <c r="ANU443" s="7"/>
      <c r="ANV443" s="7"/>
      <c r="ANW443" s="7"/>
      <c r="ANX443" s="7"/>
      <c r="ANY443" s="7"/>
      <c r="ANZ443" s="7"/>
      <c r="AOA443" s="7"/>
      <c r="AOB443" s="7"/>
      <c r="AOC443" s="7"/>
      <c r="AOD443" s="7"/>
      <c r="AOE443" s="7"/>
      <c r="AOF443" s="7"/>
      <c r="AOG443" s="7"/>
      <c r="AOH443" s="7"/>
      <c r="AOI443" s="7"/>
      <c r="AOJ443" s="7"/>
      <c r="AOK443" s="7"/>
      <c r="AOL443" s="7"/>
      <c r="AOM443" s="7"/>
      <c r="AON443" s="7"/>
      <c r="AOO443" s="7"/>
      <c r="AOP443" s="7"/>
      <c r="AOQ443" s="7"/>
      <c r="AOR443" s="7"/>
      <c r="AOS443" s="7"/>
      <c r="AOT443" s="7"/>
      <c r="AOU443" s="7"/>
      <c r="AOV443" s="7"/>
      <c r="AOW443" s="7"/>
      <c r="AOX443" s="7"/>
      <c r="AOY443" s="7"/>
      <c r="AOZ443" s="7"/>
      <c r="APA443" s="7"/>
      <c r="APB443" s="7"/>
      <c r="APC443" s="7"/>
      <c r="APD443" s="7"/>
      <c r="APE443" s="7"/>
      <c r="APF443" s="7"/>
      <c r="APG443" s="7"/>
      <c r="APH443" s="7"/>
      <c r="API443" s="7"/>
      <c r="APJ443" s="7"/>
      <c r="APK443" s="7"/>
      <c r="APL443" s="7"/>
      <c r="APM443" s="7"/>
      <c r="APN443" s="7"/>
      <c r="APO443" s="7"/>
      <c r="APP443" s="7"/>
      <c r="APQ443" s="7"/>
      <c r="APR443" s="7"/>
      <c r="APS443" s="7"/>
      <c r="APT443" s="7"/>
      <c r="APU443" s="7"/>
      <c r="APV443" s="7"/>
      <c r="APW443" s="7"/>
      <c r="APX443" s="7"/>
      <c r="APY443" s="7"/>
      <c r="APZ443" s="7"/>
      <c r="AQA443" s="7"/>
      <c r="AQB443" s="7"/>
      <c r="AQC443" s="7"/>
      <c r="AQD443" s="7"/>
      <c r="AQE443" s="7"/>
      <c r="AQF443" s="7"/>
      <c r="AQG443" s="7"/>
      <c r="AQH443" s="7"/>
      <c r="AQI443" s="7"/>
      <c r="AQJ443" s="7"/>
      <c r="AQK443" s="7"/>
      <c r="AQL443" s="7"/>
      <c r="AQM443" s="7"/>
      <c r="AQN443" s="7"/>
      <c r="AQO443" s="7"/>
      <c r="AQP443" s="7"/>
      <c r="AQQ443" s="7"/>
      <c r="AQR443" s="7"/>
      <c r="AQS443" s="7"/>
      <c r="AQT443" s="7"/>
      <c r="AQU443" s="7"/>
      <c r="AQV443" s="7"/>
      <c r="AQW443" s="7"/>
      <c r="AQX443" s="7"/>
      <c r="AQY443" s="7"/>
      <c r="AQZ443" s="7"/>
      <c r="ARA443" s="7"/>
      <c r="ARB443" s="7"/>
      <c r="ARC443" s="7"/>
      <c r="ARD443" s="7"/>
      <c r="ARE443" s="7"/>
      <c r="ARF443" s="7"/>
      <c r="ARG443" s="7"/>
      <c r="ARH443" s="7"/>
      <c r="ARI443" s="7"/>
      <c r="ARJ443" s="7"/>
      <c r="ARK443" s="7"/>
      <c r="ARL443" s="7"/>
      <c r="ARM443" s="7"/>
      <c r="ARN443" s="7"/>
      <c r="ARO443" s="7"/>
      <c r="ARP443" s="7"/>
      <c r="ARQ443" s="7"/>
      <c r="ARR443" s="7"/>
      <c r="ARS443" s="7"/>
      <c r="ART443" s="7"/>
      <c r="ARU443" s="7"/>
      <c r="ARV443" s="7"/>
      <c r="ARW443" s="7"/>
      <c r="ARX443" s="7"/>
      <c r="ARY443" s="7"/>
      <c r="ARZ443" s="7"/>
      <c r="ASA443" s="7"/>
      <c r="ASB443" s="7"/>
      <c r="ASC443" s="7"/>
      <c r="ASD443" s="7"/>
      <c r="ASE443" s="7"/>
      <c r="ASF443" s="7"/>
      <c r="ASG443" s="7"/>
      <c r="ASH443" s="7"/>
      <c r="ASI443" s="7"/>
      <c r="ASJ443" s="7"/>
      <c r="ASK443" s="7"/>
      <c r="ASL443" s="7"/>
      <c r="ASM443" s="7"/>
      <c r="ASN443" s="7"/>
      <c r="ASO443" s="7"/>
      <c r="ASP443" s="7"/>
      <c r="ASQ443" s="7"/>
      <c r="ASR443" s="7"/>
      <c r="ASS443" s="7"/>
      <c r="AST443" s="7"/>
      <c r="ASU443" s="7"/>
      <c r="ASV443" s="7"/>
      <c r="ASW443" s="7"/>
      <c r="ASX443" s="7"/>
      <c r="ASY443" s="7"/>
      <c r="ASZ443" s="7"/>
      <c r="ATA443" s="7"/>
      <c r="ATB443" s="7"/>
      <c r="ATC443" s="7"/>
      <c r="ATD443" s="7"/>
      <c r="ATE443" s="7"/>
      <c r="ATF443" s="7"/>
      <c r="ATG443" s="7"/>
      <c r="ATH443" s="7"/>
      <c r="ATI443" s="7"/>
      <c r="ATJ443" s="7"/>
      <c r="ATK443" s="7"/>
      <c r="ATL443" s="7"/>
      <c r="ATM443" s="7"/>
      <c r="ATN443" s="7"/>
      <c r="ATO443" s="7"/>
      <c r="ATP443" s="7"/>
      <c r="ATQ443" s="7"/>
      <c r="ATR443" s="7"/>
      <c r="ATS443" s="7"/>
      <c r="ATT443" s="7"/>
      <c r="ATU443" s="7"/>
      <c r="ATV443" s="7"/>
      <c r="ATW443" s="7"/>
      <c r="ATX443" s="7"/>
      <c r="ATY443" s="7"/>
      <c r="ATZ443" s="7"/>
      <c r="AUA443" s="7"/>
      <c r="AUB443" s="7"/>
      <c r="AUC443" s="7"/>
      <c r="AUD443" s="7"/>
      <c r="AUE443" s="7"/>
      <c r="AUF443" s="7"/>
      <c r="AUG443" s="7"/>
      <c r="AUH443" s="7"/>
      <c r="AUI443" s="7"/>
      <c r="AUJ443" s="7"/>
      <c r="AUK443" s="7"/>
      <c r="AUL443" s="7"/>
      <c r="AUM443" s="7"/>
      <c r="AUN443" s="7"/>
      <c r="AUO443" s="7"/>
      <c r="AUP443" s="7"/>
      <c r="AUQ443" s="7"/>
      <c r="AUR443" s="7"/>
      <c r="AUS443" s="7"/>
      <c r="AUT443" s="7"/>
      <c r="AUU443" s="7"/>
      <c r="AUV443" s="7"/>
      <c r="AUW443" s="7"/>
      <c r="AUX443" s="7"/>
      <c r="AUY443" s="7"/>
      <c r="AUZ443" s="7"/>
      <c r="AVA443" s="7"/>
      <c r="AVB443" s="7"/>
      <c r="AVC443" s="7"/>
      <c r="AVD443" s="7"/>
      <c r="AVE443" s="7"/>
      <c r="AVF443" s="7"/>
      <c r="AVG443" s="7"/>
      <c r="AVH443" s="7"/>
      <c r="AVI443" s="7"/>
      <c r="AVJ443" s="7"/>
      <c r="AVK443" s="7"/>
      <c r="AVL443" s="7"/>
      <c r="AVM443" s="7"/>
      <c r="AVN443" s="7"/>
      <c r="AVO443" s="7"/>
      <c r="AVP443" s="7"/>
      <c r="AVQ443" s="7"/>
      <c r="AVR443" s="7"/>
      <c r="AVS443" s="7"/>
      <c r="AVT443" s="7"/>
      <c r="AVU443" s="7"/>
      <c r="AVV443" s="7"/>
      <c r="AVW443" s="7"/>
      <c r="AVX443" s="7"/>
      <c r="AVY443" s="7"/>
      <c r="AVZ443" s="7"/>
      <c r="AWA443" s="7"/>
      <c r="AWB443" s="7"/>
      <c r="AWC443" s="7"/>
      <c r="AWD443" s="7"/>
      <c r="AWE443" s="7"/>
      <c r="AWF443" s="7"/>
      <c r="AWG443" s="7"/>
      <c r="AWH443" s="7"/>
      <c r="AWI443" s="7"/>
      <c r="AWJ443" s="7"/>
      <c r="AWK443" s="7"/>
      <c r="AWL443" s="7"/>
      <c r="AWM443" s="7"/>
      <c r="AWN443" s="7"/>
      <c r="AWO443" s="7"/>
      <c r="AWP443" s="7"/>
      <c r="AWQ443" s="7"/>
      <c r="AWR443" s="7"/>
      <c r="AWS443" s="7"/>
      <c r="AWT443" s="7"/>
      <c r="AWU443" s="7"/>
      <c r="AWV443" s="7"/>
      <c r="AWW443" s="7"/>
      <c r="AWX443" s="7"/>
      <c r="AWY443" s="7"/>
      <c r="AWZ443" s="7"/>
      <c r="AXA443" s="7"/>
      <c r="AXB443" s="7"/>
      <c r="AXC443" s="7"/>
      <c r="AXD443" s="7"/>
      <c r="AXE443" s="7"/>
      <c r="AXF443" s="7"/>
      <c r="AXG443" s="7"/>
      <c r="AXH443" s="7"/>
      <c r="AXI443" s="7"/>
      <c r="AXJ443" s="7"/>
      <c r="AXK443" s="7"/>
      <c r="AXL443" s="7"/>
      <c r="AXM443" s="7"/>
      <c r="AXN443" s="7"/>
      <c r="AXO443" s="7"/>
      <c r="AXP443" s="7"/>
      <c r="AXQ443" s="7"/>
      <c r="AXR443" s="7"/>
      <c r="AXS443" s="7"/>
      <c r="AXT443" s="7"/>
      <c r="AXU443" s="7"/>
      <c r="AXV443" s="7"/>
      <c r="AXW443" s="7"/>
      <c r="AXX443" s="7"/>
      <c r="AXY443" s="7"/>
      <c r="AXZ443" s="7"/>
      <c r="AYA443" s="7"/>
      <c r="AYB443" s="7"/>
      <c r="AYC443" s="7"/>
      <c r="AYD443" s="7"/>
      <c r="AYE443" s="7"/>
      <c r="AYF443" s="7"/>
      <c r="AYG443" s="7"/>
      <c r="AYH443" s="7"/>
      <c r="AYI443" s="7"/>
      <c r="AYJ443" s="7"/>
      <c r="AYK443" s="7"/>
      <c r="AYL443" s="7"/>
      <c r="AYM443" s="7"/>
      <c r="AYN443" s="7"/>
      <c r="AYO443" s="7"/>
      <c r="AYP443" s="7"/>
      <c r="AYQ443" s="7"/>
      <c r="AYR443" s="7"/>
      <c r="AYS443" s="7"/>
      <c r="AYT443" s="7"/>
      <c r="AYU443" s="7"/>
      <c r="AYV443" s="7"/>
      <c r="AYW443" s="7"/>
      <c r="AYX443" s="7"/>
      <c r="AYY443" s="7"/>
      <c r="AYZ443" s="7"/>
      <c r="AZA443" s="7"/>
      <c r="AZB443" s="7"/>
      <c r="AZC443" s="7"/>
      <c r="AZD443" s="7"/>
      <c r="AZE443" s="7"/>
      <c r="AZF443" s="7"/>
      <c r="AZG443" s="7"/>
      <c r="AZH443" s="7"/>
      <c r="AZI443" s="7"/>
      <c r="AZJ443" s="7"/>
      <c r="AZK443" s="7"/>
      <c r="AZL443" s="7"/>
      <c r="AZM443" s="7"/>
      <c r="AZN443" s="7"/>
      <c r="AZO443" s="7"/>
      <c r="AZP443" s="7"/>
      <c r="AZQ443" s="7"/>
      <c r="AZR443" s="7"/>
      <c r="AZS443" s="7"/>
      <c r="AZT443" s="7"/>
      <c r="AZU443" s="7"/>
      <c r="AZV443" s="7"/>
      <c r="AZW443" s="7"/>
      <c r="AZX443" s="7"/>
      <c r="AZY443" s="7"/>
      <c r="AZZ443" s="7"/>
      <c r="BAA443" s="7"/>
      <c r="BAB443" s="7"/>
      <c r="BAC443" s="7"/>
      <c r="BAD443" s="7"/>
      <c r="BAE443" s="7"/>
      <c r="BAF443" s="7"/>
      <c r="BAG443" s="7"/>
      <c r="BAH443" s="7"/>
      <c r="BAI443" s="7"/>
      <c r="BAJ443" s="7"/>
      <c r="BAK443" s="7"/>
      <c r="BAL443" s="7"/>
      <c r="BAM443" s="7"/>
      <c r="BAN443" s="7"/>
      <c r="BAO443" s="7"/>
      <c r="BAP443" s="7"/>
      <c r="BAQ443" s="7"/>
      <c r="BAR443" s="7"/>
      <c r="BAS443" s="7"/>
      <c r="BAT443" s="7"/>
      <c r="BAU443" s="7"/>
      <c r="BAV443" s="7"/>
      <c r="BAW443" s="7"/>
      <c r="BAX443" s="7"/>
      <c r="BAY443" s="7"/>
      <c r="BAZ443" s="7"/>
      <c r="BBA443" s="7"/>
      <c r="BBB443" s="7"/>
      <c r="BBC443" s="7"/>
      <c r="BBD443" s="7"/>
      <c r="BBE443" s="7"/>
      <c r="BBF443" s="7"/>
      <c r="BBG443" s="7"/>
      <c r="BBH443" s="7"/>
      <c r="BBI443" s="7"/>
      <c r="BBJ443" s="7"/>
      <c r="BBK443" s="7"/>
      <c r="BBL443" s="7"/>
      <c r="BBM443" s="7"/>
      <c r="BBN443" s="7"/>
      <c r="BBO443" s="7"/>
      <c r="BBP443" s="7"/>
      <c r="BBQ443" s="7"/>
      <c r="BBR443" s="7"/>
      <c r="BBS443" s="7"/>
      <c r="BBT443" s="7"/>
      <c r="BBU443" s="7"/>
      <c r="BBV443" s="7"/>
      <c r="BBW443" s="7"/>
      <c r="BBX443" s="7"/>
      <c r="BBY443" s="7"/>
      <c r="BBZ443" s="7"/>
      <c r="BCA443" s="7"/>
      <c r="BCB443" s="7"/>
      <c r="BCC443" s="7"/>
      <c r="BCD443" s="7"/>
      <c r="BCE443" s="7"/>
      <c r="BCF443" s="7"/>
      <c r="BCG443" s="7"/>
      <c r="BCH443" s="7"/>
      <c r="BCI443" s="7"/>
      <c r="BCJ443" s="7"/>
      <c r="BCK443" s="7"/>
      <c r="BCL443" s="7"/>
      <c r="BCM443" s="7"/>
      <c r="BCN443" s="7"/>
      <c r="BCO443" s="7"/>
      <c r="BCP443" s="7"/>
      <c r="BCQ443" s="7"/>
      <c r="BCR443" s="7"/>
      <c r="BCS443" s="7"/>
      <c r="BCT443" s="7"/>
      <c r="BCU443" s="7"/>
      <c r="BCV443" s="7"/>
      <c r="BCW443" s="7"/>
      <c r="BCX443" s="7"/>
      <c r="BCY443" s="7"/>
      <c r="BCZ443" s="7"/>
      <c r="BDA443" s="7"/>
      <c r="BDB443" s="7"/>
      <c r="BDC443" s="7"/>
      <c r="BDD443" s="7"/>
      <c r="BDE443" s="7"/>
      <c r="BDF443" s="7"/>
      <c r="BDG443" s="7"/>
      <c r="BDH443" s="7"/>
      <c r="BDI443" s="7"/>
      <c r="BDJ443" s="7"/>
      <c r="BDK443" s="7"/>
      <c r="BDL443" s="7"/>
      <c r="BDM443" s="7"/>
      <c r="BDN443" s="7"/>
      <c r="BDO443" s="7"/>
      <c r="BDP443" s="7"/>
      <c r="BDQ443" s="7"/>
      <c r="BDR443" s="7"/>
      <c r="BDS443" s="7"/>
      <c r="BDT443" s="7"/>
      <c r="BDU443" s="7"/>
      <c r="BDV443" s="7"/>
      <c r="BDW443" s="7"/>
      <c r="BDX443" s="7"/>
      <c r="BDY443" s="7"/>
      <c r="BDZ443" s="7"/>
      <c r="BEA443" s="7"/>
      <c r="BEB443" s="7"/>
      <c r="BEC443" s="7"/>
      <c r="BED443" s="7"/>
      <c r="BEE443" s="7"/>
      <c r="BEF443" s="7"/>
      <c r="BEG443" s="7"/>
      <c r="BEH443" s="7"/>
      <c r="BEI443" s="7"/>
      <c r="BEJ443" s="7"/>
      <c r="BEK443" s="7"/>
      <c r="BEL443" s="7"/>
      <c r="BEM443" s="7"/>
      <c r="BEN443" s="7"/>
      <c r="BEO443" s="7"/>
      <c r="BEP443" s="7"/>
      <c r="BEQ443" s="7"/>
      <c r="BER443" s="7"/>
      <c r="BES443" s="7"/>
      <c r="BET443" s="7"/>
      <c r="BEU443" s="7"/>
      <c r="BEV443" s="7"/>
      <c r="BEW443" s="7"/>
      <c r="BEX443" s="7"/>
      <c r="BEY443" s="7"/>
      <c r="BEZ443" s="7"/>
      <c r="BFA443" s="7"/>
      <c r="BFB443" s="7"/>
      <c r="BFC443" s="7"/>
      <c r="BFD443" s="7"/>
      <c r="BFE443" s="7"/>
      <c r="BFF443" s="7"/>
      <c r="BFG443" s="7"/>
      <c r="BFH443" s="7"/>
      <c r="BFI443" s="7"/>
      <c r="BFJ443" s="7"/>
      <c r="BFK443" s="7"/>
      <c r="BFL443" s="7"/>
      <c r="BFM443" s="7"/>
      <c r="BFN443" s="7"/>
      <c r="BFO443" s="7"/>
      <c r="BFP443" s="7"/>
      <c r="BFQ443" s="7"/>
      <c r="BFR443" s="7"/>
      <c r="BFS443" s="7"/>
      <c r="BFT443" s="7"/>
      <c r="BFU443" s="7"/>
      <c r="BFV443" s="7"/>
      <c r="BFW443" s="7"/>
      <c r="BFX443" s="7"/>
      <c r="BFY443" s="7"/>
      <c r="BFZ443" s="7"/>
      <c r="BGA443" s="7"/>
      <c r="BGB443" s="7"/>
      <c r="BGC443" s="7"/>
      <c r="BGD443" s="7"/>
      <c r="BGE443" s="7"/>
      <c r="BGF443" s="7"/>
      <c r="BGG443" s="7"/>
      <c r="BGH443" s="7"/>
      <c r="BGI443" s="7"/>
      <c r="BGJ443" s="7"/>
      <c r="BGK443" s="7"/>
      <c r="BGL443" s="7"/>
      <c r="BGM443" s="7"/>
      <c r="BGN443" s="7"/>
      <c r="BGO443" s="7"/>
      <c r="BGP443" s="7"/>
      <c r="BGQ443" s="7"/>
      <c r="BGR443" s="7"/>
      <c r="BGS443" s="7"/>
      <c r="BGT443" s="7"/>
      <c r="BGU443" s="7"/>
      <c r="BGV443" s="7"/>
      <c r="BGW443" s="7"/>
      <c r="BGX443" s="7"/>
      <c r="BGY443" s="7"/>
      <c r="BGZ443" s="7"/>
      <c r="BHA443" s="7"/>
      <c r="BHB443" s="7"/>
      <c r="BHC443" s="7"/>
      <c r="BHD443" s="7"/>
      <c r="BHE443" s="7"/>
      <c r="BHF443" s="7"/>
      <c r="BHG443" s="7"/>
      <c r="BHH443" s="7"/>
      <c r="BHI443" s="7"/>
      <c r="BHJ443" s="7"/>
      <c r="BHK443" s="7"/>
      <c r="BHL443" s="7"/>
      <c r="BHM443" s="7"/>
      <c r="BHN443" s="7"/>
      <c r="BHO443" s="7"/>
      <c r="BHP443" s="7"/>
      <c r="BHQ443" s="7"/>
      <c r="BHR443" s="7"/>
      <c r="BHS443" s="7"/>
      <c r="BHT443" s="7"/>
      <c r="BHU443" s="7"/>
      <c r="BHV443" s="7"/>
      <c r="BHW443" s="7"/>
      <c r="BHX443" s="7"/>
      <c r="BHY443" s="7"/>
      <c r="BHZ443" s="7"/>
      <c r="BIA443" s="7"/>
      <c r="BIB443" s="7"/>
      <c r="BIC443" s="7"/>
      <c r="BID443" s="7"/>
      <c r="BIE443" s="7"/>
      <c r="BIF443" s="7"/>
      <c r="BIG443" s="7"/>
      <c r="BIH443" s="7"/>
      <c r="BII443" s="7"/>
      <c r="BIJ443" s="7"/>
      <c r="BIK443" s="7"/>
      <c r="BIL443" s="7"/>
      <c r="BIM443" s="7"/>
      <c r="BIN443" s="7"/>
      <c r="BIO443" s="7"/>
      <c r="BIP443" s="7"/>
      <c r="BIQ443" s="7"/>
      <c r="BIR443" s="7"/>
      <c r="BIS443" s="7"/>
      <c r="BIT443" s="7"/>
      <c r="BIU443" s="7"/>
      <c r="BIV443" s="7"/>
      <c r="BIW443" s="7"/>
      <c r="BIX443" s="7"/>
      <c r="BIY443" s="7"/>
      <c r="BIZ443" s="7"/>
      <c r="BJA443" s="7"/>
      <c r="BJB443" s="7"/>
      <c r="BJC443" s="7"/>
      <c r="BJD443" s="7"/>
      <c r="BJE443" s="7"/>
      <c r="BJF443" s="7"/>
      <c r="BJG443" s="7"/>
      <c r="BJH443" s="7"/>
      <c r="BJI443" s="7"/>
      <c r="BJJ443" s="7"/>
      <c r="BJK443" s="7"/>
      <c r="BJL443" s="7"/>
      <c r="BJM443" s="7"/>
      <c r="BJN443" s="7"/>
      <c r="BJO443" s="7"/>
      <c r="BJP443" s="7"/>
      <c r="BJQ443" s="7"/>
      <c r="BJR443" s="7"/>
      <c r="BJS443" s="7"/>
      <c r="BJT443" s="7"/>
      <c r="BJU443" s="7"/>
      <c r="BJV443" s="7"/>
      <c r="BJW443" s="7"/>
      <c r="BJX443" s="7"/>
      <c r="BJY443" s="7"/>
      <c r="BJZ443" s="7"/>
      <c r="BKA443" s="7"/>
      <c r="BKB443" s="7"/>
      <c r="BKC443" s="7"/>
      <c r="BKD443" s="7"/>
      <c r="BKE443" s="7"/>
      <c r="BKF443" s="7"/>
      <c r="BKG443" s="7"/>
      <c r="BKH443" s="7"/>
      <c r="BKI443" s="7"/>
      <c r="BKJ443" s="7"/>
      <c r="BKK443" s="7"/>
      <c r="BKL443" s="7"/>
      <c r="BKM443" s="7"/>
      <c r="BKN443" s="7"/>
      <c r="BKO443" s="7"/>
      <c r="BKP443" s="7"/>
      <c r="BKQ443" s="7"/>
      <c r="BKR443" s="7"/>
      <c r="BKS443" s="7"/>
      <c r="BKT443" s="7"/>
      <c r="BKU443" s="7"/>
      <c r="BKV443" s="7"/>
      <c r="BKW443" s="7"/>
      <c r="BKX443" s="7"/>
      <c r="BKY443" s="7"/>
      <c r="BKZ443" s="7"/>
      <c r="BLA443" s="7"/>
      <c r="BLB443" s="7"/>
      <c r="BLC443" s="7"/>
      <c r="BLD443" s="7"/>
      <c r="BLE443" s="7"/>
      <c r="BLF443" s="7"/>
      <c r="BLG443" s="7"/>
      <c r="BLH443" s="7"/>
      <c r="BLI443" s="7"/>
      <c r="BLJ443" s="7"/>
      <c r="BLK443" s="7"/>
      <c r="BLL443" s="7"/>
      <c r="BLM443" s="7"/>
      <c r="BLN443" s="7"/>
      <c r="BLO443" s="7"/>
      <c r="BLP443" s="7"/>
      <c r="BLQ443" s="7"/>
      <c r="BLR443" s="7"/>
      <c r="BLS443" s="7"/>
      <c r="BLT443" s="7"/>
      <c r="BLU443" s="7"/>
      <c r="BLV443" s="7"/>
      <c r="BLW443" s="7"/>
      <c r="BLX443" s="7"/>
      <c r="BLY443" s="7"/>
      <c r="BLZ443" s="7"/>
      <c r="BMA443" s="7"/>
      <c r="BMB443" s="7"/>
      <c r="BMC443" s="7"/>
      <c r="BMD443" s="7"/>
      <c r="BME443" s="7"/>
      <c r="BMF443" s="7"/>
      <c r="BMG443" s="7"/>
      <c r="BMH443" s="7"/>
      <c r="BMI443" s="7"/>
      <c r="BMJ443" s="7"/>
      <c r="BMK443" s="7"/>
      <c r="BML443" s="7"/>
      <c r="BMM443" s="7"/>
      <c r="BMN443" s="7"/>
      <c r="BMO443" s="7"/>
      <c r="BMP443" s="7"/>
      <c r="BMQ443" s="7"/>
      <c r="BMR443" s="7"/>
      <c r="BMS443" s="7"/>
      <c r="BMT443" s="7"/>
      <c r="BMU443" s="7"/>
      <c r="BMV443" s="7"/>
      <c r="BMW443" s="7"/>
      <c r="BMX443" s="7"/>
      <c r="BMY443" s="7"/>
      <c r="BMZ443" s="7"/>
      <c r="BNA443" s="7"/>
      <c r="BNB443" s="7"/>
      <c r="BNC443" s="7"/>
      <c r="BND443" s="7"/>
      <c r="BNE443" s="7"/>
      <c r="BNF443" s="7"/>
      <c r="BNG443" s="7"/>
      <c r="BNH443" s="7"/>
      <c r="BNI443" s="7"/>
      <c r="BNJ443" s="7"/>
      <c r="BNK443" s="7"/>
      <c r="BNL443" s="7"/>
      <c r="BNM443" s="7"/>
      <c r="BNN443" s="7"/>
      <c r="BNO443" s="7"/>
      <c r="BNP443" s="7"/>
      <c r="BNQ443" s="7"/>
      <c r="BNR443" s="7"/>
      <c r="BNS443" s="7"/>
      <c r="BNT443" s="7"/>
      <c r="BNU443" s="7"/>
      <c r="BNV443" s="7"/>
      <c r="BNW443" s="7"/>
      <c r="BNX443" s="7"/>
      <c r="BNY443" s="7"/>
      <c r="BNZ443" s="7"/>
      <c r="BOA443" s="7"/>
      <c r="BOB443" s="7"/>
      <c r="BOC443" s="7"/>
      <c r="BOD443" s="7"/>
      <c r="BOE443" s="7"/>
      <c r="BOF443" s="7"/>
      <c r="BOG443" s="7"/>
      <c r="BOH443" s="7"/>
      <c r="BOI443" s="7"/>
      <c r="BOJ443" s="7"/>
      <c r="BOK443" s="7"/>
      <c r="BOL443" s="7"/>
      <c r="BOM443" s="7"/>
      <c r="BON443" s="7"/>
      <c r="BOO443" s="7"/>
      <c r="BOP443" s="7"/>
      <c r="BOQ443" s="7"/>
      <c r="BOR443" s="7"/>
      <c r="BOS443" s="7"/>
      <c r="BOT443" s="7"/>
      <c r="BOU443" s="7"/>
      <c r="BOV443" s="7"/>
      <c r="BOW443" s="7"/>
      <c r="BOX443" s="7"/>
      <c r="BOY443" s="7"/>
      <c r="BOZ443" s="7"/>
      <c r="BPA443" s="7"/>
      <c r="BPB443" s="7"/>
      <c r="BPC443" s="7"/>
      <c r="BPD443" s="7"/>
      <c r="BPE443" s="7"/>
      <c r="BPF443" s="7"/>
      <c r="BPG443" s="7"/>
      <c r="BPH443" s="7"/>
      <c r="BPI443" s="7"/>
      <c r="BPJ443" s="7"/>
      <c r="BPK443" s="7"/>
      <c r="BPL443" s="7"/>
      <c r="BPM443" s="7"/>
      <c r="BPN443" s="7"/>
      <c r="BPO443" s="7"/>
      <c r="BPP443" s="7"/>
      <c r="BPQ443" s="7"/>
      <c r="BPR443" s="7"/>
      <c r="BPS443" s="7"/>
      <c r="BPT443" s="7"/>
      <c r="BPU443" s="7"/>
      <c r="BPV443" s="7"/>
      <c r="BPW443" s="7"/>
      <c r="BPX443" s="7"/>
      <c r="BPY443" s="7"/>
      <c r="BPZ443" s="7"/>
      <c r="BQA443" s="7"/>
      <c r="BQB443" s="7"/>
      <c r="BQC443" s="7"/>
      <c r="BQD443" s="7"/>
      <c r="BQE443" s="7"/>
      <c r="BQF443" s="7"/>
      <c r="BQG443" s="7"/>
      <c r="BQH443" s="7"/>
      <c r="BQI443" s="7"/>
      <c r="BQJ443" s="7"/>
      <c r="BQK443" s="7"/>
      <c r="BQL443" s="7"/>
      <c r="BQM443" s="7"/>
      <c r="BQN443" s="7"/>
      <c r="BQO443" s="7"/>
      <c r="BQP443" s="7"/>
      <c r="BQQ443" s="7"/>
      <c r="BQR443" s="7"/>
      <c r="BQS443" s="7"/>
      <c r="BQT443" s="7"/>
      <c r="BQU443" s="7"/>
      <c r="BQV443" s="7"/>
      <c r="BQW443" s="7"/>
      <c r="BQX443" s="7"/>
      <c r="BQY443" s="7"/>
      <c r="BQZ443" s="7"/>
      <c r="BRA443" s="7"/>
      <c r="BRB443" s="7"/>
      <c r="BRC443" s="7"/>
      <c r="BRD443" s="7"/>
      <c r="BRE443" s="7"/>
      <c r="BRF443" s="7"/>
      <c r="BRG443" s="7"/>
      <c r="BRH443" s="7"/>
      <c r="BRI443" s="7"/>
      <c r="BRJ443" s="7"/>
      <c r="BRK443" s="7"/>
      <c r="BRL443" s="7"/>
      <c r="BRM443" s="7"/>
      <c r="BRN443" s="7"/>
      <c r="BRO443" s="7"/>
      <c r="BRP443" s="7"/>
      <c r="BRQ443" s="7"/>
      <c r="BRR443" s="7"/>
      <c r="BRS443" s="7"/>
      <c r="BRT443" s="7"/>
      <c r="BRU443" s="7"/>
      <c r="BRV443" s="7"/>
      <c r="BRW443" s="7"/>
      <c r="BRX443" s="7"/>
      <c r="BRY443" s="7"/>
      <c r="BRZ443" s="7"/>
      <c r="BSA443" s="7"/>
      <c r="BSB443" s="7"/>
      <c r="BSC443" s="7"/>
      <c r="BSD443" s="7"/>
      <c r="BSE443" s="7"/>
      <c r="BSF443" s="7"/>
      <c r="BSG443" s="7"/>
      <c r="BSH443" s="7"/>
      <c r="BSI443" s="7"/>
      <c r="BSJ443" s="7"/>
      <c r="BSK443" s="7"/>
      <c r="BSL443" s="7"/>
    </row>
    <row r="444" spans="1:1858" s="9" customFormat="1" x14ac:dyDescent="0.3">
      <c r="A444" s="27" t="s">
        <v>911</v>
      </c>
      <c r="B444" s="30">
        <v>5</v>
      </c>
      <c r="C444" s="30">
        <v>8</v>
      </c>
      <c r="D444" s="29" t="s">
        <v>1055</v>
      </c>
      <c r="E444" s="29" t="s">
        <v>549</v>
      </c>
      <c r="F444" s="30"/>
      <c r="G444" s="30"/>
      <c r="H444" s="29" t="s">
        <v>1056</v>
      </c>
      <c r="I444" s="29" t="s">
        <v>819</v>
      </c>
      <c r="J444" s="30"/>
      <c r="K444" s="32">
        <v>0.45</v>
      </c>
      <c r="L444" s="32">
        <f t="shared" si="24"/>
        <v>3.6</v>
      </c>
      <c r="M444" s="32"/>
      <c r="N444" s="30" t="s">
        <v>922</v>
      </c>
      <c r="O444" s="33">
        <v>43019</v>
      </c>
      <c r="P444" s="33"/>
      <c r="Q444" s="33"/>
      <c r="R444" s="30"/>
      <c r="S444" s="34" t="s">
        <v>924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  <c r="AMM444" s="7"/>
      <c r="AMN444" s="7"/>
      <c r="AMO444" s="7"/>
      <c r="AMP444" s="7"/>
      <c r="AMQ444" s="7"/>
      <c r="AMR444" s="7"/>
      <c r="AMS444" s="7"/>
      <c r="AMT444" s="7"/>
      <c r="AMU444" s="7"/>
      <c r="AMV444" s="7"/>
      <c r="AMW444" s="7"/>
      <c r="AMX444" s="7"/>
      <c r="AMY444" s="7"/>
      <c r="AMZ444" s="7"/>
      <c r="ANA444" s="7"/>
      <c r="ANB444" s="7"/>
      <c r="ANC444" s="7"/>
      <c r="AND444" s="7"/>
      <c r="ANE444" s="7"/>
      <c r="ANF444" s="7"/>
      <c r="ANG444" s="7"/>
      <c r="ANH444" s="7"/>
      <c r="ANI444" s="7"/>
      <c r="ANJ444" s="7"/>
      <c r="ANK444" s="7"/>
      <c r="ANL444" s="7"/>
      <c r="ANM444" s="7"/>
      <c r="ANN444" s="7"/>
      <c r="ANO444" s="7"/>
      <c r="ANP444" s="7"/>
      <c r="ANQ444" s="7"/>
      <c r="ANR444" s="7"/>
      <c r="ANS444" s="7"/>
      <c r="ANT444" s="7"/>
      <c r="ANU444" s="7"/>
      <c r="ANV444" s="7"/>
      <c r="ANW444" s="7"/>
      <c r="ANX444" s="7"/>
      <c r="ANY444" s="7"/>
      <c r="ANZ444" s="7"/>
      <c r="AOA444" s="7"/>
      <c r="AOB444" s="7"/>
      <c r="AOC444" s="7"/>
      <c r="AOD444" s="7"/>
      <c r="AOE444" s="7"/>
      <c r="AOF444" s="7"/>
      <c r="AOG444" s="7"/>
      <c r="AOH444" s="7"/>
      <c r="AOI444" s="7"/>
      <c r="AOJ444" s="7"/>
      <c r="AOK444" s="7"/>
      <c r="AOL444" s="7"/>
      <c r="AOM444" s="7"/>
      <c r="AON444" s="7"/>
      <c r="AOO444" s="7"/>
      <c r="AOP444" s="7"/>
      <c r="AOQ444" s="7"/>
      <c r="AOR444" s="7"/>
      <c r="AOS444" s="7"/>
      <c r="AOT444" s="7"/>
      <c r="AOU444" s="7"/>
      <c r="AOV444" s="7"/>
      <c r="AOW444" s="7"/>
      <c r="AOX444" s="7"/>
      <c r="AOY444" s="7"/>
      <c r="AOZ444" s="7"/>
      <c r="APA444" s="7"/>
      <c r="APB444" s="7"/>
      <c r="APC444" s="7"/>
      <c r="APD444" s="7"/>
      <c r="APE444" s="7"/>
      <c r="APF444" s="7"/>
      <c r="APG444" s="7"/>
      <c r="APH444" s="7"/>
      <c r="API444" s="7"/>
      <c r="APJ444" s="7"/>
      <c r="APK444" s="7"/>
      <c r="APL444" s="7"/>
      <c r="APM444" s="7"/>
      <c r="APN444" s="7"/>
      <c r="APO444" s="7"/>
      <c r="APP444" s="7"/>
      <c r="APQ444" s="7"/>
      <c r="APR444" s="7"/>
      <c r="APS444" s="7"/>
      <c r="APT444" s="7"/>
      <c r="APU444" s="7"/>
      <c r="APV444" s="7"/>
      <c r="APW444" s="7"/>
      <c r="APX444" s="7"/>
      <c r="APY444" s="7"/>
      <c r="APZ444" s="7"/>
      <c r="AQA444" s="7"/>
      <c r="AQB444" s="7"/>
      <c r="AQC444" s="7"/>
      <c r="AQD444" s="7"/>
      <c r="AQE444" s="7"/>
      <c r="AQF444" s="7"/>
      <c r="AQG444" s="7"/>
      <c r="AQH444" s="7"/>
      <c r="AQI444" s="7"/>
      <c r="AQJ444" s="7"/>
      <c r="AQK444" s="7"/>
      <c r="AQL444" s="7"/>
      <c r="AQM444" s="7"/>
      <c r="AQN444" s="7"/>
      <c r="AQO444" s="7"/>
      <c r="AQP444" s="7"/>
      <c r="AQQ444" s="7"/>
      <c r="AQR444" s="7"/>
      <c r="AQS444" s="7"/>
      <c r="AQT444" s="7"/>
      <c r="AQU444" s="7"/>
      <c r="AQV444" s="7"/>
      <c r="AQW444" s="7"/>
      <c r="AQX444" s="7"/>
      <c r="AQY444" s="7"/>
      <c r="AQZ444" s="7"/>
      <c r="ARA444" s="7"/>
      <c r="ARB444" s="7"/>
      <c r="ARC444" s="7"/>
      <c r="ARD444" s="7"/>
      <c r="ARE444" s="7"/>
      <c r="ARF444" s="7"/>
      <c r="ARG444" s="7"/>
      <c r="ARH444" s="7"/>
      <c r="ARI444" s="7"/>
      <c r="ARJ444" s="7"/>
      <c r="ARK444" s="7"/>
      <c r="ARL444" s="7"/>
      <c r="ARM444" s="7"/>
      <c r="ARN444" s="7"/>
      <c r="ARO444" s="7"/>
      <c r="ARP444" s="7"/>
      <c r="ARQ444" s="7"/>
      <c r="ARR444" s="7"/>
      <c r="ARS444" s="7"/>
      <c r="ART444" s="7"/>
      <c r="ARU444" s="7"/>
      <c r="ARV444" s="7"/>
      <c r="ARW444" s="7"/>
      <c r="ARX444" s="7"/>
      <c r="ARY444" s="7"/>
      <c r="ARZ444" s="7"/>
      <c r="ASA444" s="7"/>
      <c r="ASB444" s="7"/>
      <c r="ASC444" s="7"/>
      <c r="ASD444" s="7"/>
      <c r="ASE444" s="7"/>
      <c r="ASF444" s="7"/>
      <c r="ASG444" s="7"/>
      <c r="ASH444" s="7"/>
      <c r="ASI444" s="7"/>
      <c r="ASJ444" s="7"/>
      <c r="ASK444" s="7"/>
      <c r="ASL444" s="7"/>
      <c r="ASM444" s="7"/>
      <c r="ASN444" s="7"/>
      <c r="ASO444" s="7"/>
      <c r="ASP444" s="7"/>
      <c r="ASQ444" s="7"/>
      <c r="ASR444" s="7"/>
      <c r="ASS444" s="7"/>
      <c r="AST444" s="7"/>
      <c r="ASU444" s="7"/>
      <c r="ASV444" s="7"/>
      <c r="ASW444" s="7"/>
      <c r="ASX444" s="7"/>
      <c r="ASY444" s="7"/>
      <c r="ASZ444" s="7"/>
      <c r="ATA444" s="7"/>
      <c r="ATB444" s="7"/>
      <c r="ATC444" s="7"/>
      <c r="ATD444" s="7"/>
      <c r="ATE444" s="7"/>
      <c r="ATF444" s="7"/>
      <c r="ATG444" s="7"/>
      <c r="ATH444" s="7"/>
      <c r="ATI444" s="7"/>
      <c r="ATJ444" s="7"/>
      <c r="ATK444" s="7"/>
      <c r="ATL444" s="7"/>
      <c r="ATM444" s="7"/>
      <c r="ATN444" s="7"/>
      <c r="ATO444" s="7"/>
      <c r="ATP444" s="7"/>
      <c r="ATQ444" s="7"/>
      <c r="ATR444" s="7"/>
      <c r="ATS444" s="7"/>
      <c r="ATT444" s="7"/>
      <c r="ATU444" s="7"/>
      <c r="ATV444" s="7"/>
      <c r="ATW444" s="7"/>
      <c r="ATX444" s="7"/>
      <c r="ATY444" s="7"/>
      <c r="ATZ444" s="7"/>
      <c r="AUA444" s="7"/>
      <c r="AUB444" s="7"/>
      <c r="AUC444" s="7"/>
      <c r="AUD444" s="7"/>
      <c r="AUE444" s="7"/>
      <c r="AUF444" s="7"/>
      <c r="AUG444" s="7"/>
      <c r="AUH444" s="7"/>
      <c r="AUI444" s="7"/>
      <c r="AUJ444" s="7"/>
      <c r="AUK444" s="7"/>
      <c r="AUL444" s="7"/>
      <c r="AUM444" s="7"/>
      <c r="AUN444" s="7"/>
      <c r="AUO444" s="7"/>
      <c r="AUP444" s="7"/>
      <c r="AUQ444" s="7"/>
      <c r="AUR444" s="7"/>
      <c r="AUS444" s="7"/>
      <c r="AUT444" s="7"/>
      <c r="AUU444" s="7"/>
      <c r="AUV444" s="7"/>
      <c r="AUW444" s="7"/>
      <c r="AUX444" s="7"/>
      <c r="AUY444" s="7"/>
      <c r="AUZ444" s="7"/>
      <c r="AVA444" s="7"/>
      <c r="AVB444" s="7"/>
      <c r="AVC444" s="7"/>
      <c r="AVD444" s="7"/>
      <c r="AVE444" s="7"/>
      <c r="AVF444" s="7"/>
      <c r="AVG444" s="7"/>
      <c r="AVH444" s="7"/>
      <c r="AVI444" s="7"/>
      <c r="AVJ444" s="7"/>
      <c r="AVK444" s="7"/>
      <c r="AVL444" s="7"/>
      <c r="AVM444" s="7"/>
      <c r="AVN444" s="7"/>
      <c r="AVO444" s="7"/>
      <c r="AVP444" s="7"/>
      <c r="AVQ444" s="7"/>
      <c r="AVR444" s="7"/>
      <c r="AVS444" s="7"/>
      <c r="AVT444" s="7"/>
      <c r="AVU444" s="7"/>
      <c r="AVV444" s="7"/>
      <c r="AVW444" s="7"/>
      <c r="AVX444" s="7"/>
      <c r="AVY444" s="7"/>
      <c r="AVZ444" s="7"/>
      <c r="AWA444" s="7"/>
      <c r="AWB444" s="7"/>
      <c r="AWC444" s="7"/>
      <c r="AWD444" s="7"/>
      <c r="AWE444" s="7"/>
      <c r="AWF444" s="7"/>
      <c r="AWG444" s="7"/>
      <c r="AWH444" s="7"/>
      <c r="AWI444" s="7"/>
      <c r="AWJ444" s="7"/>
      <c r="AWK444" s="7"/>
      <c r="AWL444" s="7"/>
      <c r="AWM444" s="7"/>
      <c r="AWN444" s="7"/>
      <c r="AWO444" s="7"/>
      <c r="AWP444" s="7"/>
      <c r="AWQ444" s="7"/>
      <c r="AWR444" s="7"/>
      <c r="AWS444" s="7"/>
      <c r="AWT444" s="7"/>
      <c r="AWU444" s="7"/>
      <c r="AWV444" s="7"/>
      <c r="AWW444" s="7"/>
      <c r="AWX444" s="7"/>
      <c r="AWY444" s="7"/>
      <c r="AWZ444" s="7"/>
      <c r="AXA444" s="7"/>
      <c r="AXB444" s="7"/>
      <c r="AXC444" s="7"/>
      <c r="AXD444" s="7"/>
      <c r="AXE444" s="7"/>
      <c r="AXF444" s="7"/>
      <c r="AXG444" s="7"/>
      <c r="AXH444" s="7"/>
      <c r="AXI444" s="7"/>
      <c r="AXJ444" s="7"/>
      <c r="AXK444" s="7"/>
      <c r="AXL444" s="7"/>
      <c r="AXM444" s="7"/>
      <c r="AXN444" s="7"/>
      <c r="AXO444" s="7"/>
      <c r="AXP444" s="7"/>
      <c r="AXQ444" s="7"/>
      <c r="AXR444" s="7"/>
      <c r="AXS444" s="7"/>
      <c r="AXT444" s="7"/>
      <c r="AXU444" s="7"/>
      <c r="AXV444" s="7"/>
      <c r="AXW444" s="7"/>
      <c r="AXX444" s="7"/>
      <c r="AXY444" s="7"/>
      <c r="AXZ444" s="7"/>
      <c r="AYA444" s="7"/>
      <c r="AYB444" s="7"/>
      <c r="AYC444" s="7"/>
      <c r="AYD444" s="7"/>
      <c r="AYE444" s="7"/>
      <c r="AYF444" s="7"/>
      <c r="AYG444" s="7"/>
      <c r="AYH444" s="7"/>
      <c r="AYI444" s="7"/>
      <c r="AYJ444" s="7"/>
      <c r="AYK444" s="7"/>
      <c r="AYL444" s="7"/>
      <c r="AYM444" s="7"/>
      <c r="AYN444" s="7"/>
      <c r="AYO444" s="7"/>
      <c r="AYP444" s="7"/>
      <c r="AYQ444" s="7"/>
      <c r="AYR444" s="7"/>
      <c r="AYS444" s="7"/>
      <c r="AYT444" s="7"/>
      <c r="AYU444" s="7"/>
      <c r="AYV444" s="7"/>
      <c r="AYW444" s="7"/>
      <c r="AYX444" s="7"/>
      <c r="AYY444" s="7"/>
      <c r="AYZ444" s="7"/>
      <c r="AZA444" s="7"/>
      <c r="AZB444" s="7"/>
      <c r="AZC444" s="7"/>
      <c r="AZD444" s="7"/>
      <c r="AZE444" s="7"/>
      <c r="AZF444" s="7"/>
      <c r="AZG444" s="7"/>
      <c r="AZH444" s="7"/>
      <c r="AZI444" s="7"/>
      <c r="AZJ444" s="7"/>
      <c r="AZK444" s="7"/>
      <c r="AZL444" s="7"/>
      <c r="AZM444" s="7"/>
      <c r="AZN444" s="7"/>
      <c r="AZO444" s="7"/>
      <c r="AZP444" s="7"/>
      <c r="AZQ444" s="7"/>
      <c r="AZR444" s="7"/>
      <c r="AZS444" s="7"/>
      <c r="AZT444" s="7"/>
      <c r="AZU444" s="7"/>
      <c r="AZV444" s="7"/>
      <c r="AZW444" s="7"/>
      <c r="AZX444" s="7"/>
      <c r="AZY444" s="7"/>
      <c r="AZZ444" s="7"/>
      <c r="BAA444" s="7"/>
      <c r="BAB444" s="7"/>
      <c r="BAC444" s="7"/>
      <c r="BAD444" s="7"/>
      <c r="BAE444" s="7"/>
      <c r="BAF444" s="7"/>
      <c r="BAG444" s="7"/>
      <c r="BAH444" s="7"/>
      <c r="BAI444" s="7"/>
      <c r="BAJ444" s="7"/>
      <c r="BAK444" s="7"/>
      <c r="BAL444" s="7"/>
      <c r="BAM444" s="7"/>
      <c r="BAN444" s="7"/>
      <c r="BAO444" s="7"/>
      <c r="BAP444" s="7"/>
      <c r="BAQ444" s="7"/>
      <c r="BAR444" s="7"/>
      <c r="BAS444" s="7"/>
      <c r="BAT444" s="7"/>
      <c r="BAU444" s="7"/>
      <c r="BAV444" s="7"/>
      <c r="BAW444" s="7"/>
      <c r="BAX444" s="7"/>
      <c r="BAY444" s="7"/>
      <c r="BAZ444" s="7"/>
      <c r="BBA444" s="7"/>
      <c r="BBB444" s="7"/>
      <c r="BBC444" s="7"/>
      <c r="BBD444" s="7"/>
      <c r="BBE444" s="7"/>
      <c r="BBF444" s="7"/>
      <c r="BBG444" s="7"/>
      <c r="BBH444" s="7"/>
      <c r="BBI444" s="7"/>
      <c r="BBJ444" s="7"/>
      <c r="BBK444" s="7"/>
      <c r="BBL444" s="7"/>
      <c r="BBM444" s="7"/>
      <c r="BBN444" s="7"/>
      <c r="BBO444" s="7"/>
      <c r="BBP444" s="7"/>
      <c r="BBQ444" s="7"/>
      <c r="BBR444" s="7"/>
      <c r="BBS444" s="7"/>
      <c r="BBT444" s="7"/>
      <c r="BBU444" s="7"/>
      <c r="BBV444" s="7"/>
      <c r="BBW444" s="7"/>
      <c r="BBX444" s="7"/>
      <c r="BBY444" s="7"/>
      <c r="BBZ444" s="7"/>
      <c r="BCA444" s="7"/>
      <c r="BCB444" s="7"/>
      <c r="BCC444" s="7"/>
      <c r="BCD444" s="7"/>
      <c r="BCE444" s="7"/>
      <c r="BCF444" s="7"/>
      <c r="BCG444" s="7"/>
      <c r="BCH444" s="7"/>
      <c r="BCI444" s="7"/>
      <c r="BCJ444" s="7"/>
      <c r="BCK444" s="7"/>
      <c r="BCL444" s="7"/>
      <c r="BCM444" s="7"/>
      <c r="BCN444" s="7"/>
      <c r="BCO444" s="7"/>
      <c r="BCP444" s="7"/>
      <c r="BCQ444" s="7"/>
      <c r="BCR444" s="7"/>
      <c r="BCS444" s="7"/>
      <c r="BCT444" s="7"/>
      <c r="BCU444" s="7"/>
      <c r="BCV444" s="7"/>
      <c r="BCW444" s="7"/>
      <c r="BCX444" s="7"/>
      <c r="BCY444" s="7"/>
      <c r="BCZ444" s="7"/>
      <c r="BDA444" s="7"/>
      <c r="BDB444" s="7"/>
      <c r="BDC444" s="7"/>
      <c r="BDD444" s="7"/>
      <c r="BDE444" s="7"/>
      <c r="BDF444" s="7"/>
      <c r="BDG444" s="7"/>
      <c r="BDH444" s="7"/>
      <c r="BDI444" s="7"/>
      <c r="BDJ444" s="7"/>
      <c r="BDK444" s="7"/>
      <c r="BDL444" s="7"/>
      <c r="BDM444" s="7"/>
      <c r="BDN444" s="7"/>
      <c r="BDO444" s="7"/>
      <c r="BDP444" s="7"/>
      <c r="BDQ444" s="7"/>
      <c r="BDR444" s="7"/>
      <c r="BDS444" s="7"/>
      <c r="BDT444" s="7"/>
      <c r="BDU444" s="7"/>
      <c r="BDV444" s="7"/>
      <c r="BDW444" s="7"/>
      <c r="BDX444" s="7"/>
      <c r="BDY444" s="7"/>
      <c r="BDZ444" s="7"/>
      <c r="BEA444" s="7"/>
      <c r="BEB444" s="7"/>
      <c r="BEC444" s="7"/>
      <c r="BED444" s="7"/>
      <c r="BEE444" s="7"/>
      <c r="BEF444" s="7"/>
      <c r="BEG444" s="7"/>
      <c r="BEH444" s="7"/>
      <c r="BEI444" s="7"/>
      <c r="BEJ444" s="7"/>
      <c r="BEK444" s="7"/>
      <c r="BEL444" s="7"/>
      <c r="BEM444" s="7"/>
      <c r="BEN444" s="7"/>
      <c r="BEO444" s="7"/>
      <c r="BEP444" s="7"/>
      <c r="BEQ444" s="7"/>
      <c r="BER444" s="7"/>
      <c r="BES444" s="7"/>
      <c r="BET444" s="7"/>
      <c r="BEU444" s="7"/>
      <c r="BEV444" s="7"/>
      <c r="BEW444" s="7"/>
      <c r="BEX444" s="7"/>
      <c r="BEY444" s="7"/>
      <c r="BEZ444" s="7"/>
      <c r="BFA444" s="7"/>
      <c r="BFB444" s="7"/>
      <c r="BFC444" s="7"/>
      <c r="BFD444" s="7"/>
      <c r="BFE444" s="7"/>
      <c r="BFF444" s="7"/>
      <c r="BFG444" s="7"/>
      <c r="BFH444" s="7"/>
      <c r="BFI444" s="7"/>
      <c r="BFJ444" s="7"/>
      <c r="BFK444" s="7"/>
      <c r="BFL444" s="7"/>
      <c r="BFM444" s="7"/>
      <c r="BFN444" s="7"/>
      <c r="BFO444" s="7"/>
      <c r="BFP444" s="7"/>
      <c r="BFQ444" s="7"/>
      <c r="BFR444" s="7"/>
      <c r="BFS444" s="7"/>
      <c r="BFT444" s="7"/>
      <c r="BFU444" s="7"/>
      <c r="BFV444" s="7"/>
      <c r="BFW444" s="7"/>
      <c r="BFX444" s="7"/>
      <c r="BFY444" s="7"/>
      <c r="BFZ444" s="7"/>
      <c r="BGA444" s="7"/>
      <c r="BGB444" s="7"/>
      <c r="BGC444" s="7"/>
      <c r="BGD444" s="7"/>
      <c r="BGE444" s="7"/>
      <c r="BGF444" s="7"/>
      <c r="BGG444" s="7"/>
      <c r="BGH444" s="7"/>
      <c r="BGI444" s="7"/>
      <c r="BGJ444" s="7"/>
      <c r="BGK444" s="7"/>
      <c r="BGL444" s="7"/>
      <c r="BGM444" s="7"/>
      <c r="BGN444" s="7"/>
      <c r="BGO444" s="7"/>
      <c r="BGP444" s="7"/>
      <c r="BGQ444" s="7"/>
      <c r="BGR444" s="7"/>
      <c r="BGS444" s="7"/>
      <c r="BGT444" s="7"/>
      <c r="BGU444" s="7"/>
      <c r="BGV444" s="7"/>
      <c r="BGW444" s="7"/>
      <c r="BGX444" s="7"/>
      <c r="BGY444" s="7"/>
      <c r="BGZ444" s="7"/>
      <c r="BHA444" s="7"/>
      <c r="BHB444" s="7"/>
      <c r="BHC444" s="7"/>
      <c r="BHD444" s="7"/>
      <c r="BHE444" s="7"/>
      <c r="BHF444" s="7"/>
      <c r="BHG444" s="7"/>
      <c r="BHH444" s="7"/>
      <c r="BHI444" s="7"/>
      <c r="BHJ444" s="7"/>
      <c r="BHK444" s="7"/>
      <c r="BHL444" s="7"/>
      <c r="BHM444" s="7"/>
      <c r="BHN444" s="7"/>
      <c r="BHO444" s="7"/>
      <c r="BHP444" s="7"/>
      <c r="BHQ444" s="7"/>
      <c r="BHR444" s="7"/>
      <c r="BHS444" s="7"/>
      <c r="BHT444" s="7"/>
      <c r="BHU444" s="7"/>
      <c r="BHV444" s="7"/>
      <c r="BHW444" s="7"/>
      <c r="BHX444" s="7"/>
      <c r="BHY444" s="7"/>
      <c r="BHZ444" s="7"/>
      <c r="BIA444" s="7"/>
      <c r="BIB444" s="7"/>
      <c r="BIC444" s="7"/>
      <c r="BID444" s="7"/>
      <c r="BIE444" s="7"/>
      <c r="BIF444" s="7"/>
      <c r="BIG444" s="7"/>
      <c r="BIH444" s="7"/>
      <c r="BII444" s="7"/>
      <c r="BIJ444" s="7"/>
      <c r="BIK444" s="7"/>
      <c r="BIL444" s="7"/>
      <c r="BIM444" s="7"/>
      <c r="BIN444" s="7"/>
      <c r="BIO444" s="7"/>
      <c r="BIP444" s="7"/>
      <c r="BIQ444" s="7"/>
      <c r="BIR444" s="7"/>
      <c r="BIS444" s="7"/>
      <c r="BIT444" s="7"/>
      <c r="BIU444" s="7"/>
      <c r="BIV444" s="7"/>
      <c r="BIW444" s="7"/>
      <c r="BIX444" s="7"/>
      <c r="BIY444" s="7"/>
      <c r="BIZ444" s="7"/>
      <c r="BJA444" s="7"/>
      <c r="BJB444" s="7"/>
      <c r="BJC444" s="7"/>
      <c r="BJD444" s="7"/>
      <c r="BJE444" s="7"/>
      <c r="BJF444" s="7"/>
      <c r="BJG444" s="7"/>
      <c r="BJH444" s="7"/>
      <c r="BJI444" s="7"/>
      <c r="BJJ444" s="7"/>
      <c r="BJK444" s="7"/>
      <c r="BJL444" s="7"/>
      <c r="BJM444" s="7"/>
      <c r="BJN444" s="7"/>
      <c r="BJO444" s="7"/>
      <c r="BJP444" s="7"/>
      <c r="BJQ444" s="7"/>
      <c r="BJR444" s="7"/>
      <c r="BJS444" s="7"/>
      <c r="BJT444" s="7"/>
      <c r="BJU444" s="7"/>
      <c r="BJV444" s="7"/>
      <c r="BJW444" s="7"/>
      <c r="BJX444" s="7"/>
      <c r="BJY444" s="7"/>
      <c r="BJZ444" s="7"/>
      <c r="BKA444" s="7"/>
      <c r="BKB444" s="7"/>
      <c r="BKC444" s="7"/>
      <c r="BKD444" s="7"/>
      <c r="BKE444" s="7"/>
      <c r="BKF444" s="7"/>
      <c r="BKG444" s="7"/>
      <c r="BKH444" s="7"/>
      <c r="BKI444" s="7"/>
      <c r="BKJ444" s="7"/>
      <c r="BKK444" s="7"/>
      <c r="BKL444" s="7"/>
      <c r="BKM444" s="7"/>
      <c r="BKN444" s="7"/>
      <c r="BKO444" s="7"/>
      <c r="BKP444" s="7"/>
      <c r="BKQ444" s="7"/>
      <c r="BKR444" s="7"/>
      <c r="BKS444" s="7"/>
      <c r="BKT444" s="7"/>
      <c r="BKU444" s="7"/>
      <c r="BKV444" s="7"/>
      <c r="BKW444" s="7"/>
      <c r="BKX444" s="7"/>
      <c r="BKY444" s="7"/>
      <c r="BKZ444" s="7"/>
      <c r="BLA444" s="7"/>
      <c r="BLB444" s="7"/>
      <c r="BLC444" s="7"/>
      <c r="BLD444" s="7"/>
      <c r="BLE444" s="7"/>
      <c r="BLF444" s="7"/>
      <c r="BLG444" s="7"/>
      <c r="BLH444" s="7"/>
      <c r="BLI444" s="7"/>
      <c r="BLJ444" s="7"/>
      <c r="BLK444" s="7"/>
      <c r="BLL444" s="7"/>
      <c r="BLM444" s="7"/>
      <c r="BLN444" s="7"/>
      <c r="BLO444" s="7"/>
      <c r="BLP444" s="7"/>
      <c r="BLQ444" s="7"/>
      <c r="BLR444" s="7"/>
      <c r="BLS444" s="7"/>
      <c r="BLT444" s="7"/>
      <c r="BLU444" s="7"/>
      <c r="BLV444" s="7"/>
      <c r="BLW444" s="7"/>
      <c r="BLX444" s="7"/>
      <c r="BLY444" s="7"/>
      <c r="BLZ444" s="7"/>
      <c r="BMA444" s="7"/>
      <c r="BMB444" s="7"/>
      <c r="BMC444" s="7"/>
      <c r="BMD444" s="7"/>
      <c r="BME444" s="7"/>
      <c r="BMF444" s="7"/>
      <c r="BMG444" s="7"/>
      <c r="BMH444" s="7"/>
      <c r="BMI444" s="7"/>
      <c r="BMJ444" s="7"/>
      <c r="BMK444" s="7"/>
      <c r="BML444" s="7"/>
      <c r="BMM444" s="7"/>
      <c r="BMN444" s="7"/>
      <c r="BMO444" s="7"/>
      <c r="BMP444" s="7"/>
      <c r="BMQ444" s="7"/>
      <c r="BMR444" s="7"/>
      <c r="BMS444" s="7"/>
      <c r="BMT444" s="7"/>
      <c r="BMU444" s="7"/>
      <c r="BMV444" s="7"/>
      <c r="BMW444" s="7"/>
      <c r="BMX444" s="7"/>
      <c r="BMY444" s="7"/>
      <c r="BMZ444" s="7"/>
      <c r="BNA444" s="7"/>
      <c r="BNB444" s="7"/>
      <c r="BNC444" s="7"/>
      <c r="BND444" s="7"/>
      <c r="BNE444" s="7"/>
      <c r="BNF444" s="7"/>
      <c r="BNG444" s="7"/>
      <c r="BNH444" s="7"/>
      <c r="BNI444" s="7"/>
      <c r="BNJ444" s="7"/>
      <c r="BNK444" s="7"/>
      <c r="BNL444" s="7"/>
      <c r="BNM444" s="7"/>
      <c r="BNN444" s="7"/>
      <c r="BNO444" s="7"/>
      <c r="BNP444" s="7"/>
      <c r="BNQ444" s="7"/>
      <c r="BNR444" s="7"/>
      <c r="BNS444" s="7"/>
      <c r="BNT444" s="7"/>
      <c r="BNU444" s="7"/>
      <c r="BNV444" s="7"/>
      <c r="BNW444" s="7"/>
      <c r="BNX444" s="7"/>
      <c r="BNY444" s="7"/>
      <c r="BNZ444" s="7"/>
      <c r="BOA444" s="7"/>
      <c r="BOB444" s="7"/>
      <c r="BOC444" s="7"/>
      <c r="BOD444" s="7"/>
      <c r="BOE444" s="7"/>
      <c r="BOF444" s="7"/>
      <c r="BOG444" s="7"/>
      <c r="BOH444" s="7"/>
      <c r="BOI444" s="7"/>
      <c r="BOJ444" s="7"/>
      <c r="BOK444" s="7"/>
      <c r="BOL444" s="7"/>
      <c r="BOM444" s="7"/>
      <c r="BON444" s="7"/>
      <c r="BOO444" s="7"/>
      <c r="BOP444" s="7"/>
      <c r="BOQ444" s="7"/>
      <c r="BOR444" s="7"/>
      <c r="BOS444" s="7"/>
      <c r="BOT444" s="7"/>
      <c r="BOU444" s="7"/>
      <c r="BOV444" s="7"/>
      <c r="BOW444" s="7"/>
      <c r="BOX444" s="7"/>
      <c r="BOY444" s="7"/>
      <c r="BOZ444" s="7"/>
      <c r="BPA444" s="7"/>
      <c r="BPB444" s="7"/>
      <c r="BPC444" s="7"/>
      <c r="BPD444" s="7"/>
      <c r="BPE444" s="7"/>
      <c r="BPF444" s="7"/>
      <c r="BPG444" s="7"/>
      <c r="BPH444" s="7"/>
      <c r="BPI444" s="7"/>
      <c r="BPJ444" s="7"/>
      <c r="BPK444" s="7"/>
      <c r="BPL444" s="7"/>
      <c r="BPM444" s="7"/>
      <c r="BPN444" s="7"/>
      <c r="BPO444" s="7"/>
      <c r="BPP444" s="7"/>
      <c r="BPQ444" s="7"/>
      <c r="BPR444" s="7"/>
      <c r="BPS444" s="7"/>
      <c r="BPT444" s="7"/>
      <c r="BPU444" s="7"/>
      <c r="BPV444" s="7"/>
      <c r="BPW444" s="7"/>
      <c r="BPX444" s="7"/>
      <c r="BPY444" s="7"/>
      <c r="BPZ444" s="7"/>
      <c r="BQA444" s="7"/>
      <c r="BQB444" s="7"/>
      <c r="BQC444" s="7"/>
      <c r="BQD444" s="7"/>
      <c r="BQE444" s="7"/>
      <c r="BQF444" s="7"/>
      <c r="BQG444" s="7"/>
      <c r="BQH444" s="7"/>
      <c r="BQI444" s="7"/>
      <c r="BQJ444" s="7"/>
      <c r="BQK444" s="7"/>
      <c r="BQL444" s="7"/>
      <c r="BQM444" s="7"/>
      <c r="BQN444" s="7"/>
      <c r="BQO444" s="7"/>
      <c r="BQP444" s="7"/>
      <c r="BQQ444" s="7"/>
      <c r="BQR444" s="7"/>
      <c r="BQS444" s="7"/>
      <c r="BQT444" s="7"/>
      <c r="BQU444" s="7"/>
      <c r="BQV444" s="7"/>
      <c r="BQW444" s="7"/>
      <c r="BQX444" s="7"/>
      <c r="BQY444" s="7"/>
      <c r="BQZ444" s="7"/>
      <c r="BRA444" s="7"/>
      <c r="BRB444" s="7"/>
      <c r="BRC444" s="7"/>
      <c r="BRD444" s="7"/>
      <c r="BRE444" s="7"/>
      <c r="BRF444" s="7"/>
      <c r="BRG444" s="7"/>
      <c r="BRH444" s="7"/>
      <c r="BRI444" s="7"/>
      <c r="BRJ444" s="7"/>
      <c r="BRK444" s="7"/>
      <c r="BRL444" s="7"/>
      <c r="BRM444" s="7"/>
      <c r="BRN444" s="7"/>
      <c r="BRO444" s="7"/>
      <c r="BRP444" s="7"/>
      <c r="BRQ444" s="7"/>
      <c r="BRR444" s="7"/>
      <c r="BRS444" s="7"/>
      <c r="BRT444" s="7"/>
      <c r="BRU444" s="7"/>
      <c r="BRV444" s="7"/>
      <c r="BRW444" s="7"/>
      <c r="BRX444" s="7"/>
      <c r="BRY444" s="7"/>
      <c r="BRZ444" s="7"/>
      <c r="BSA444" s="7"/>
      <c r="BSB444" s="7"/>
      <c r="BSC444" s="7"/>
      <c r="BSD444" s="7"/>
      <c r="BSE444" s="7"/>
      <c r="BSF444" s="7"/>
      <c r="BSG444" s="7"/>
      <c r="BSH444" s="7"/>
      <c r="BSI444" s="7"/>
      <c r="BSJ444" s="7"/>
      <c r="BSK444" s="7"/>
      <c r="BSL444" s="7"/>
    </row>
    <row r="445" spans="1:1858" x14ac:dyDescent="0.3">
      <c r="A445" s="18" t="s">
        <v>911</v>
      </c>
      <c r="B445" s="21">
        <v>8</v>
      </c>
      <c r="C445" s="21">
        <v>4</v>
      </c>
      <c r="D445" s="111" t="s">
        <v>941</v>
      </c>
      <c r="E445" s="20" t="s">
        <v>550</v>
      </c>
      <c r="F445" s="21"/>
      <c r="G445" s="26"/>
      <c r="H445" s="20" t="s">
        <v>593</v>
      </c>
      <c r="I445" s="21"/>
      <c r="J445" s="21"/>
      <c r="K445" s="23">
        <v>38.619999999999997</v>
      </c>
      <c r="L445" s="23">
        <f t="shared" si="24"/>
        <v>154.47999999999999</v>
      </c>
      <c r="M445" s="23"/>
      <c r="N445" s="26">
        <v>1710984</v>
      </c>
      <c r="O445" s="57"/>
      <c r="P445" s="24">
        <v>42976</v>
      </c>
      <c r="Q445" s="24"/>
      <c r="R445" s="21"/>
      <c r="S445" s="26" t="s">
        <v>871</v>
      </c>
    </row>
    <row r="446" spans="1:1858" x14ac:dyDescent="0.3">
      <c r="A446" s="18" t="s">
        <v>911</v>
      </c>
      <c r="B446" s="21">
        <v>6</v>
      </c>
      <c r="C446" s="21">
        <v>2</v>
      </c>
      <c r="D446" s="65" t="s">
        <v>258</v>
      </c>
      <c r="E446" s="20" t="s">
        <v>551</v>
      </c>
      <c r="F446" s="20" t="s">
        <v>707</v>
      </c>
      <c r="G446" s="21"/>
      <c r="H446" s="65" t="s">
        <v>940</v>
      </c>
      <c r="I446" s="20" t="s">
        <v>773</v>
      </c>
      <c r="J446" s="21"/>
      <c r="K446" s="23">
        <v>340</v>
      </c>
      <c r="L446" s="23">
        <f t="shared" si="24"/>
        <v>680</v>
      </c>
      <c r="M446" s="23"/>
      <c r="N446" s="21">
        <v>1710984</v>
      </c>
      <c r="O446" s="24"/>
      <c r="P446" s="24">
        <v>42978</v>
      </c>
      <c r="Q446" s="24"/>
      <c r="R446" s="21"/>
      <c r="S446" s="21" t="s">
        <v>871</v>
      </c>
    </row>
    <row r="447" spans="1:1858" s="7" customFormat="1" x14ac:dyDescent="0.3">
      <c r="A447" s="35" t="s">
        <v>911</v>
      </c>
      <c r="B447" s="38">
        <v>20</v>
      </c>
      <c r="C447" s="38">
        <v>8</v>
      </c>
      <c r="D447" s="37" t="s">
        <v>242</v>
      </c>
      <c r="E447" s="37" t="s">
        <v>530</v>
      </c>
      <c r="F447" s="38"/>
      <c r="G447" s="38"/>
      <c r="H447" s="37" t="s">
        <v>592</v>
      </c>
      <c r="I447" s="37" t="s">
        <v>742</v>
      </c>
      <c r="J447" s="38" t="s">
        <v>975</v>
      </c>
      <c r="K447" s="41"/>
      <c r="L447" s="41">
        <f t="shared" si="24"/>
        <v>0</v>
      </c>
      <c r="M447" s="41"/>
      <c r="N447" s="38"/>
      <c r="O447" s="42"/>
      <c r="P447" s="42"/>
      <c r="Q447" s="42"/>
      <c r="R447" s="38"/>
      <c r="S447" s="49" t="s">
        <v>924</v>
      </c>
    </row>
    <row r="448" spans="1:1858" s="9" customFormat="1" x14ac:dyDescent="0.3">
      <c r="A448" s="27" t="s">
        <v>911</v>
      </c>
      <c r="B448" s="31">
        <v>18</v>
      </c>
      <c r="C448" s="31">
        <v>12</v>
      </c>
      <c r="D448" s="55" t="s">
        <v>255</v>
      </c>
      <c r="E448" s="29" t="s">
        <v>546</v>
      </c>
      <c r="F448" s="30"/>
      <c r="G448" s="30"/>
      <c r="H448" s="29" t="s">
        <v>592</v>
      </c>
      <c r="I448" s="29" t="s">
        <v>795</v>
      </c>
      <c r="J448" s="30"/>
      <c r="K448" s="32">
        <v>0.05</v>
      </c>
      <c r="L448" s="32">
        <f t="shared" si="24"/>
        <v>0.60000000000000009</v>
      </c>
      <c r="M448" s="32"/>
      <c r="N448" s="30" t="s">
        <v>922</v>
      </c>
      <c r="O448" s="33">
        <v>43018</v>
      </c>
      <c r="P448" s="33"/>
      <c r="Q448" s="33"/>
      <c r="R448" s="30"/>
      <c r="S448" s="30" t="s">
        <v>924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  <c r="AMM448" s="7"/>
      <c r="AMN448" s="7"/>
      <c r="AMO448" s="7"/>
      <c r="AMP448" s="7"/>
      <c r="AMQ448" s="7"/>
      <c r="AMR448" s="7"/>
      <c r="AMS448" s="7"/>
      <c r="AMT448" s="7"/>
      <c r="AMU448" s="7"/>
      <c r="AMV448" s="7"/>
      <c r="AMW448" s="7"/>
      <c r="AMX448" s="7"/>
      <c r="AMY448" s="7"/>
      <c r="AMZ448" s="7"/>
      <c r="ANA448" s="7"/>
      <c r="ANB448" s="7"/>
      <c r="ANC448" s="7"/>
      <c r="AND448" s="7"/>
      <c r="ANE448" s="7"/>
      <c r="ANF448" s="7"/>
      <c r="ANG448" s="7"/>
      <c r="ANH448" s="7"/>
      <c r="ANI448" s="7"/>
      <c r="ANJ448" s="7"/>
      <c r="ANK448" s="7"/>
      <c r="ANL448" s="7"/>
      <c r="ANM448" s="7"/>
      <c r="ANN448" s="7"/>
      <c r="ANO448" s="7"/>
      <c r="ANP448" s="7"/>
      <c r="ANQ448" s="7"/>
      <c r="ANR448" s="7"/>
      <c r="ANS448" s="7"/>
      <c r="ANT448" s="7"/>
      <c r="ANU448" s="7"/>
      <c r="ANV448" s="7"/>
      <c r="ANW448" s="7"/>
      <c r="ANX448" s="7"/>
      <c r="ANY448" s="7"/>
      <c r="ANZ448" s="7"/>
      <c r="AOA448" s="7"/>
      <c r="AOB448" s="7"/>
      <c r="AOC448" s="7"/>
      <c r="AOD448" s="7"/>
      <c r="AOE448" s="7"/>
      <c r="AOF448" s="7"/>
      <c r="AOG448" s="7"/>
      <c r="AOH448" s="7"/>
      <c r="AOI448" s="7"/>
      <c r="AOJ448" s="7"/>
      <c r="AOK448" s="7"/>
      <c r="AOL448" s="7"/>
      <c r="AOM448" s="7"/>
      <c r="AON448" s="7"/>
      <c r="AOO448" s="7"/>
      <c r="AOP448" s="7"/>
      <c r="AOQ448" s="7"/>
      <c r="AOR448" s="7"/>
      <c r="AOS448" s="7"/>
      <c r="AOT448" s="7"/>
      <c r="AOU448" s="7"/>
      <c r="AOV448" s="7"/>
      <c r="AOW448" s="7"/>
      <c r="AOX448" s="7"/>
      <c r="AOY448" s="7"/>
      <c r="AOZ448" s="7"/>
      <c r="APA448" s="7"/>
      <c r="APB448" s="7"/>
      <c r="APC448" s="7"/>
      <c r="APD448" s="7"/>
      <c r="APE448" s="7"/>
      <c r="APF448" s="7"/>
      <c r="APG448" s="7"/>
      <c r="APH448" s="7"/>
      <c r="API448" s="7"/>
      <c r="APJ448" s="7"/>
      <c r="APK448" s="7"/>
      <c r="APL448" s="7"/>
      <c r="APM448" s="7"/>
      <c r="APN448" s="7"/>
      <c r="APO448" s="7"/>
      <c r="APP448" s="7"/>
      <c r="APQ448" s="7"/>
      <c r="APR448" s="7"/>
      <c r="APS448" s="7"/>
      <c r="APT448" s="7"/>
      <c r="APU448" s="7"/>
      <c r="APV448" s="7"/>
      <c r="APW448" s="7"/>
      <c r="APX448" s="7"/>
      <c r="APY448" s="7"/>
      <c r="APZ448" s="7"/>
      <c r="AQA448" s="7"/>
      <c r="AQB448" s="7"/>
      <c r="AQC448" s="7"/>
      <c r="AQD448" s="7"/>
      <c r="AQE448" s="7"/>
      <c r="AQF448" s="7"/>
      <c r="AQG448" s="7"/>
      <c r="AQH448" s="7"/>
      <c r="AQI448" s="7"/>
      <c r="AQJ448" s="7"/>
      <c r="AQK448" s="7"/>
      <c r="AQL448" s="7"/>
      <c r="AQM448" s="7"/>
      <c r="AQN448" s="7"/>
      <c r="AQO448" s="7"/>
      <c r="AQP448" s="7"/>
      <c r="AQQ448" s="7"/>
      <c r="AQR448" s="7"/>
      <c r="AQS448" s="7"/>
      <c r="AQT448" s="7"/>
      <c r="AQU448" s="7"/>
      <c r="AQV448" s="7"/>
      <c r="AQW448" s="7"/>
      <c r="AQX448" s="7"/>
      <c r="AQY448" s="7"/>
      <c r="AQZ448" s="7"/>
      <c r="ARA448" s="7"/>
      <c r="ARB448" s="7"/>
      <c r="ARC448" s="7"/>
      <c r="ARD448" s="7"/>
      <c r="ARE448" s="7"/>
      <c r="ARF448" s="7"/>
      <c r="ARG448" s="7"/>
      <c r="ARH448" s="7"/>
      <c r="ARI448" s="7"/>
      <c r="ARJ448" s="7"/>
      <c r="ARK448" s="7"/>
      <c r="ARL448" s="7"/>
      <c r="ARM448" s="7"/>
      <c r="ARN448" s="7"/>
      <c r="ARO448" s="7"/>
      <c r="ARP448" s="7"/>
      <c r="ARQ448" s="7"/>
      <c r="ARR448" s="7"/>
      <c r="ARS448" s="7"/>
      <c r="ART448" s="7"/>
      <c r="ARU448" s="7"/>
      <c r="ARV448" s="7"/>
      <c r="ARW448" s="7"/>
      <c r="ARX448" s="7"/>
      <c r="ARY448" s="7"/>
      <c r="ARZ448" s="7"/>
      <c r="ASA448" s="7"/>
      <c r="ASB448" s="7"/>
      <c r="ASC448" s="7"/>
      <c r="ASD448" s="7"/>
      <c r="ASE448" s="7"/>
      <c r="ASF448" s="7"/>
      <c r="ASG448" s="7"/>
      <c r="ASH448" s="7"/>
      <c r="ASI448" s="7"/>
      <c r="ASJ448" s="7"/>
      <c r="ASK448" s="7"/>
      <c r="ASL448" s="7"/>
      <c r="ASM448" s="7"/>
      <c r="ASN448" s="7"/>
      <c r="ASO448" s="7"/>
      <c r="ASP448" s="7"/>
      <c r="ASQ448" s="7"/>
      <c r="ASR448" s="7"/>
      <c r="ASS448" s="7"/>
      <c r="AST448" s="7"/>
      <c r="ASU448" s="7"/>
      <c r="ASV448" s="7"/>
      <c r="ASW448" s="7"/>
      <c r="ASX448" s="7"/>
      <c r="ASY448" s="7"/>
      <c r="ASZ448" s="7"/>
      <c r="ATA448" s="7"/>
      <c r="ATB448" s="7"/>
      <c r="ATC448" s="7"/>
      <c r="ATD448" s="7"/>
      <c r="ATE448" s="7"/>
      <c r="ATF448" s="7"/>
      <c r="ATG448" s="7"/>
      <c r="ATH448" s="7"/>
      <c r="ATI448" s="7"/>
      <c r="ATJ448" s="7"/>
      <c r="ATK448" s="7"/>
      <c r="ATL448" s="7"/>
      <c r="ATM448" s="7"/>
      <c r="ATN448" s="7"/>
      <c r="ATO448" s="7"/>
      <c r="ATP448" s="7"/>
      <c r="ATQ448" s="7"/>
      <c r="ATR448" s="7"/>
      <c r="ATS448" s="7"/>
      <c r="ATT448" s="7"/>
      <c r="ATU448" s="7"/>
      <c r="ATV448" s="7"/>
      <c r="ATW448" s="7"/>
      <c r="ATX448" s="7"/>
      <c r="ATY448" s="7"/>
      <c r="ATZ448" s="7"/>
      <c r="AUA448" s="7"/>
      <c r="AUB448" s="7"/>
      <c r="AUC448" s="7"/>
      <c r="AUD448" s="7"/>
      <c r="AUE448" s="7"/>
      <c r="AUF448" s="7"/>
      <c r="AUG448" s="7"/>
      <c r="AUH448" s="7"/>
      <c r="AUI448" s="7"/>
      <c r="AUJ448" s="7"/>
      <c r="AUK448" s="7"/>
      <c r="AUL448" s="7"/>
      <c r="AUM448" s="7"/>
      <c r="AUN448" s="7"/>
      <c r="AUO448" s="7"/>
      <c r="AUP448" s="7"/>
      <c r="AUQ448" s="7"/>
      <c r="AUR448" s="7"/>
      <c r="AUS448" s="7"/>
      <c r="AUT448" s="7"/>
      <c r="AUU448" s="7"/>
      <c r="AUV448" s="7"/>
      <c r="AUW448" s="7"/>
      <c r="AUX448" s="7"/>
      <c r="AUY448" s="7"/>
      <c r="AUZ448" s="7"/>
      <c r="AVA448" s="7"/>
      <c r="AVB448" s="7"/>
      <c r="AVC448" s="7"/>
      <c r="AVD448" s="7"/>
      <c r="AVE448" s="7"/>
      <c r="AVF448" s="7"/>
      <c r="AVG448" s="7"/>
      <c r="AVH448" s="7"/>
      <c r="AVI448" s="7"/>
      <c r="AVJ448" s="7"/>
      <c r="AVK448" s="7"/>
      <c r="AVL448" s="7"/>
      <c r="AVM448" s="7"/>
      <c r="AVN448" s="7"/>
      <c r="AVO448" s="7"/>
      <c r="AVP448" s="7"/>
      <c r="AVQ448" s="7"/>
      <c r="AVR448" s="7"/>
      <c r="AVS448" s="7"/>
      <c r="AVT448" s="7"/>
      <c r="AVU448" s="7"/>
      <c r="AVV448" s="7"/>
      <c r="AVW448" s="7"/>
      <c r="AVX448" s="7"/>
      <c r="AVY448" s="7"/>
      <c r="AVZ448" s="7"/>
      <c r="AWA448" s="7"/>
      <c r="AWB448" s="7"/>
      <c r="AWC448" s="7"/>
      <c r="AWD448" s="7"/>
      <c r="AWE448" s="7"/>
      <c r="AWF448" s="7"/>
      <c r="AWG448" s="7"/>
      <c r="AWH448" s="7"/>
      <c r="AWI448" s="7"/>
      <c r="AWJ448" s="7"/>
      <c r="AWK448" s="7"/>
      <c r="AWL448" s="7"/>
      <c r="AWM448" s="7"/>
      <c r="AWN448" s="7"/>
      <c r="AWO448" s="7"/>
      <c r="AWP448" s="7"/>
      <c r="AWQ448" s="7"/>
      <c r="AWR448" s="7"/>
      <c r="AWS448" s="7"/>
      <c r="AWT448" s="7"/>
      <c r="AWU448" s="7"/>
      <c r="AWV448" s="7"/>
      <c r="AWW448" s="7"/>
      <c r="AWX448" s="7"/>
      <c r="AWY448" s="7"/>
      <c r="AWZ448" s="7"/>
      <c r="AXA448" s="7"/>
      <c r="AXB448" s="7"/>
      <c r="AXC448" s="7"/>
      <c r="AXD448" s="7"/>
      <c r="AXE448" s="7"/>
      <c r="AXF448" s="7"/>
      <c r="AXG448" s="7"/>
      <c r="AXH448" s="7"/>
      <c r="AXI448" s="7"/>
      <c r="AXJ448" s="7"/>
      <c r="AXK448" s="7"/>
      <c r="AXL448" s="7"/>
      <c r="AXM448" s="7"/>
      <c r="AXN448" s="7"/>
      <c r="AXO448" s="7"/>
      <c r="AXP448" s="7"/>
      <c r="AXQ448" s="7"/>
      <c r="AXR448" s="7"/>
      <c r="AXS448" s="7"/>
      <c r="AXT448" s="7"/>
      <c r="AXU448" s="7"/>
      <c r="AXV448" s="7"/>
      <c r="AXW448" s="7"/>
      <c r="AXX448" s="7"/>
      <c r="AXY448" s="7"/>
      <c r="AXZ448" s="7"/>
      <c r="AYA448" s="7"/>
      <c r="AYB448" s="7"/>
      <c r="AYC448" s="7"/>
      <c r="AYD448" s="7"/>
      <c r="AYE448" s="7"/>
      <c r="AYF448" s="7"/>
      <c r="AYG448" s="7"/>
      <c r="AYH448" s="7"/>
      <c r="AYI448" s="7"/>
      <c r="AYJ448" s="7"/>
      <c r="AYK448" s="7"/>
      <c r="AYL448" s="7"/>
      <c r="AYM448" s="7"/>
      <c r="AYN448" s="7"/>
      <c r="AYO448" s="7"/>
      <c r="AYP448" s="7"/>
      <c r="AYQ448" s="7"/>
      <c r="AYR448" s="7"/>
      <c r="AYS448" s="7"/>
      <c r="AYT448" s="7"/>
      <c r="AYU448" s="7"/>
      <c r="AYV448" s="7"/>
      <c r="AYW448" s="7"/>
      <c r="AYX448" s="7"/>
      <c r="AYY448" s="7"/>
      <c r="AYZ448" s="7"/>
      <c r="AZA448" s="7"/>
      <c r="AZB448" s="7"/>
      <c r="AZC448" s="7"/>
      <c r="AZD448" s="7"/>
      <c r="AZE448" s="7"/>
      <c r="AZF448" s="7"/>
      <c r="AZG448" s="7"/>
      <c r="AZH448" s="7"/>
      <c r="AZI448" s="7"/>
      <c r="AZJ448" s="7"/>
      <c r="AZK448" s="7"/>
      <c r="AZL448" s="7"/>
      <c r="AZM448" s="7"/>
      <c r="AZN448" s="7"/>
      <c r="AZO448" s="7"/>
      <c r="AZP448" s="7"/>
      <c r="AZQ448" s="7"/>
      <c r="AZR448" s="7"/>
      <c r="AZS448" s="7"/>
      <c r="AZT448" s="7"/>
      <c r="AZU448" s="7"/>
      <c r="AZV448" s="7"/>
      <c r="AZW448" s="7"/>
      <c r="AZX448" s="7"/>
      <c r="AZY448" s="7"/>
      <c r="AZZ448" s="7"/>
      <c r="BAA448" s="7"/>
      <c r="BAB448" s="7"/>
      <c r="BAC448" s="7"/>
      <c r="BAD448" s="7"/>
      <c r="BAE448" s="7"/>
      <c r="BAF448" s="7"/>
      <c r="BAG448" s="7"/>
      <c r="BAH448" s="7"/>
      <c r="BAI448" s="7"/>
      <c r="BAJ448" s="7"/>
      <c r="BAK448" s="7"/>
      <c r="BAL448" s="7"/>
      <c r="BAM448" s="7"/>
      <c r="BAN448" s="7"/>
      <c r="BAO448" s="7"/>
      <c r="BAP448" s="7"/>
      <c r="BAQ448" s="7"/>
      <c r="BAR448" s="7"/>
      <c r="BAS448" s="7"/>
      <c r="BAT448" s="7"/>
      <c r="BAU448" s="7"/>
      <c r="BAV448" s="7"/>
      <c r="BAW448" s="7"/>
      <c r="BAX448" s="7"/>
      <c r="BAY448" s="7"/>
      <c r="BAZ448" s="7"/>
      <c r="BBA448" s="7"/>
      <c r="BBB448" s="7"/>
      <c r="BBC448" s="7"/>
      <c r="BBD448" s="7"/>
      <c r="BBE448" s="7"/>
      <c r="BBF448" s="7"/>
      <c r="BBG448" s="7"/>
      <c r="BBH448" s="7"/>
      <c r="BBI448" s="7"/>
      <c r="BBJ448" s="7"/>
      <c r="BBK448" s="7"/>
      <c r="BBL448" s="7"/>
      <c r="BBM448" s="7"/>
      <c r="BBN448" s="7"/>
      <c r="BBO448" s="7"/>
      <c r="BBP448" s="7"/>
      <c r="BBQ448" s="7"/>
      <c r="BBR448" s="7"/>
      <c r="BBS448" s="7"/>
      <c r="BBT448" s="7"/>
      <c r="BBU448" s="7"/>
      <c r="BBV448" s="7"/>
      <c r="BBW448" s="7"/>
      <c r="BBX448" s="7"/>
      <c r="BBY448" s="7"/>
      <c r="BBZ448" s="7"/>
      <c r="BCA448" s="7"/>
      <c r="BCB448" s="7"/>
      <c r="BCC448" s="7"/>
      <c r="BCD448" s="7"/>
      <c r="BCE448" s="7"/>
      <c r="BCF448" s="7"/>
      <c r="BCG448" s="7"/>
      <c r="BCH448" s="7"/>
      <c r="BCI448" s="7"/>
      <c r="BCJ448" s="7"/>
      <c r="BCK448" s="7"/>
      <c r="BCL448" s="7"/>
      <c r="BCM448" s="7"/>
      <c r="BCN448" s="7"/>
      <c r="BCO448" s="7"/>
      <c r="BCP448" s="7"/>
      <c r="BCQ448" s="7"/>
      <c r="BCR448" s="7"/>
      <c r="BCS448" s="7"/>
      <c r="BCT448" s="7"/>
      <c r="BCU448" s="7"/>
      <c r="BCV448" s="7"/>
      <c r="BCW448" s="7"/>
      <c r="BCX448" s="7"/>
      <c r="BCY448" s="7"/>
      <c r="BCZ448" s="7"/>
      <c r="BDA448" s="7"/>
      <c r="BDB448" s="7"/>
      <c r="BDC448" s="7"/>
      <c r="BDD448" s="7"/>
      <c r="BDE448" s="7"/>
      <c r="BDF448" s="7"/>
      <c r="BDG448" s="7"/>
      <c r="BDH448" s="7"/>
      <c r="BDI448" s="7"/>
      <c r="BDJ448" s="7"/>
      <c r="BDK448" s="7"/>
      <c r="BDL448" s="7"/>
      <c r="BDM448" s="7"/>
      <c r="BDN448" s="7"/>
      <c r="BDO448" s="7"/>
      <c r="BDP448" s="7"/>
      <c r="BDQ448" s="7"/>
      <c r="BDR448" s="7"/>
      <c r="BDS448" s="7"/>
      <c r="BDT448" s="7"/>
      <c r="BDU448" s="7"/>
      <c r="BDV448" s="7"/>
      <c r="BDW448" s="7"/>
      <c r="BDX448" s="7"/>
      <c r="BDY448" s="7"/>
      <c r="BDZ448" s="7"/>
      <c r="BEA448" s="7"/>
      <c r="BEB448" s="7"/>
      <c r="BEC448" s="7"/>
      <c r="BED448" s="7"/>
      <c r="BEE448" s="7"/>
      <c r="BEF448" s="7"/>
      <c r="BEG448" s="7"/>
      <c r="BEH448" s="7"/>
      <c r="BEI448" s="7"/>
      <c r="BEJ448" s="7"/>
      <c r="BEK448" s="7"/>
      <c r="BEL448" s="7"/>
      <c r="BEM448" s="7"/>
      <c r="BEN448" s="7"/>
      <c r="BEO448" s="7"/>
      <c r="BEP448" s="7"/>
      <c r="BEQ448" s="7"/>
      <c r="BER448" s="7"/>
      <c r="BES448" s="7"/>
      <c r="BET448" s="7"/>
      <c r="BEU448" s="7"/>
      <c r="BEV448" s="7"/>
      <c r="BEW448" s="7"/>
      <c r="BEX448" s="7"/>
      <c r="BEY448" s="7"/>
      <c r="BEZ448" s="7"/>
      <c r="BFA448" s="7"/>
      <c r="BFB448" s="7"/>
      <c r="BFC448" s="7"/>
      <c r="BFD448" s="7"/>
      <c r="BFE448" s="7"/>
      <c r="BFF448" s="7"/>
      <c r="BFG448" s="7"/>
      <c r="BFH448" s="7"/>
      <c r="BFI448" s="7"/>
      <c r="BFJ448" s="7"/>
      <c r="BFK448" s="7"/>
      <c r="BFL448" s="7"/>
      <c r="BFM448" s="7"/>
      <c r="BFN448" s="7"/>
      <c r="BFO448" s="7"/>
      <c r="BFP448" s="7"/>
      <c r="BFQ448" s="7"/>
      <c r="BFR448" s="7"/>
      <c r="BFS448" s="7"/>
      <c r="BFT448" s="7"/>
      <c r="BFU448" s="7"/>
      <c r="BFV448" s="7"/>
      <c r="BFW448" s="7"/>
      <c r="BFX448" s="7"/>
      <c r="BFY448" s="7"/>
      <c r="BFZ448" s="7"/>
      <c r="BGA448" s="7"/>
      <c r="BGB448" s="7"/>
      <c r="BGC448" s="7"/>
      <c r="BGD448" s="7"/>
      <c r="BGE448" s="7"/>
      <c r="BGF448" s="7"/>
      <c r="BGG448" s="7"/>
      <c r="BGH448" s="7"/>
      <c r="BGI448" s="7"/>
      <c r="BGJ448" s="7"/>
      <c r="BGK448" s="7"/>
      <c r="BGL448" s="7"/>
      <c r="BGM448" s="7"/>
      <c r="BGN448" s="7"/>
      <c r="BGO448" s="7"/>
      <c r="BGP448" s="7"/>
      <c r="BGQ448" s="7"/>
      <c r="BGR448" s="7"/>
      <c r="BGS448" s="7"/>
      <c r="BGT448" s="7"/>
      <c r="BGU448" s="7"/>
      <c r="BGV448" s="7"/>
      <c r="BGW448" s="7"/>
      <c r="BGX448" s="7"/>
      <c r="BGY448" s="7"/>
      <c r="BGZ448" s="7"/>
      <c r="BHA448" s="7"/>
      <c r="BHB448" s="7"/>
      <c r="BHC448" s="7"/>
      <c r="BHD448" s="7"/>
      <c r="BHE448" s="7"/>
      <c r="BHF448" s="7"/>
      <c r="BHG448" s="7"/>
      <c r="BHH448" s="7"/>
      <c r="BHI448" s="7"/>
      <c r="BHJ448" s="7"/>
      <c r="BHK448" s="7"/>
      <c r="BHL448" s="7"/>
      <c r="BHM448" s="7"/>
      <c r="BHN448" s="7"/>
      <c r="BHO448" s="7"/>
      <c r="BHP448" s="7"/>
      <c r="BHQ448" s="7"/>
      <c r="BHR448" s="7"/>
      <c r="BHS448" s="7"/>
      <c r="BHT448" s="7"/>
      <c r="BHU448" s="7"/>
      <c r="BHV448" s="7"/>
      <c r="BHW448" s="7"/>
      <c r="BHX448" s="7"/>
      <c r="BHY448" s="7"/>
      <c r="BHZ448" s="7"/>
      <c r="BIA448" s="7"/>
      <c r="BIB448" s="7"/>
      <c r="BIC448" s="7"/>
      <c r="BID448" s="7"/>
      <c r="BIE448" s="7"/>
      <c r="BIF448" s="7"/>
      <c r="BIG448" s="7"/>
      <c r="BIH448" s="7"/>
      <c r="BII448" s="7"/>
      <c r="BIJ448" s="7"/>
      <c r="BIK448" s="7"/>
      <c r="BIL448" s="7"/>
      <c r="BIM448" s="7"/>
      <c r="BIN448" s="7"/>
      <c r="BIO448" s="7"/>
      <c r="BIP448" s="7"/>
      <c r="BIQ448" s="7"/>
      <c r="BIR448" s="7"/>
      <c r="BIS448" s="7"/>
      <c r="BIT448" s="7"/>
      <c r="BIU448" s="7"/>
      <c r="BIV448" s="7"/>
      <c r="BIW448" s="7"/>
      <c r="BIX448" s="7"/>
      <c r="BIY448" s="7"/>
      <c r="BIZ448" s="7"/>
      <c r="BJA448" s="7"/>
      <c r="BJB448" s="7"/>
      <c r="BJC448" s="7"/>
      <c r="BJD448" s="7"/>
      <c r="BJE448" s="7"/>
      <c r="BJF448" s="7"/>
      <c r="BJG448" s="7"/>
      <c r="BJH448" s="7"/>
      <c r="BJI448" s="7"/>
      <c r="BJJ448" s="7"/>
      <c r="BJK448" s="7"/>
      <c r="BJL448" s="7"/>
      <c r="BJM448" s="7"/>
      <c r="BJN448" s="7"/>
      <c r="BJO448" s="7"/>
      <c r="BJP448" s="7"/>
      <c r="BJQ448" s="7"/>
      <c r="BJR448" s="7"/>
      <c r="BJS448" s="7"/>
      <c r="BJT448" s="7"/>
      <c r="BJU448" s="7"/>
      <c r="BJV448" s="7"/>
      <c r="BJW448" s="7"/>
      <c r="BJX448" s="7"/>
      <c r="BJY448" s="7"/>
      <c r="BJZ448" s="7"/>
      <c r="BKA448" s="7"/>
      <c r="BKB448" s="7"/>
      <c r="BKC448" s="7"/>
      <c r="BKD448" s="7"/>
      <c r="BKE448" s="7"/>
      <c r="BKF448" s="7"/>
      <c r="BKG448" s="7"/>
      <c r="BKH448" s="7"/>
      <c r="BKI448" s="7"/>
      <c r="BKJ448" s="7"/>
      <c r="BKK448" s="7"/>
      <c r="BKL448" s="7"/>
      <c r="BKM448" s="7"/>
      <c r="BKN448" s="7"/>
      <c r="BKO448" s="7"/>
      <c r="BKP448" s="7"/>
      <c r="BKQ448" s="7"/>
      <c r="BKR448" s="7"/>
      <c r="BKS448" s="7"/>
      <c r="BKT448" s="7"/>
      <c r="BKU448" s="7"/>
      <c r="BKV448" s="7"/>
      <c r="BKW448" s="7"/>
      <c r="BKX448" s="7"/>
      <c r="BKY448" s="7"/>
      <c r="BKZ448" s="7"/>
      <c r="BLA448" s="7"/>
      <c r="BLB448" s="7"/>
      <c r="BLC448" s="7"/>
      <c r="BLD448" s="7"/>
      <c r="BLE448" s="7"/>
      <c r="BLF448" s="7"/>
      <c r="BLG448" s="7"/>
      <c r="BLH448" s="7"/>
      <c r="BLI448" s="7"/>
      <c r="BLJ448" s="7"/>
      <c r="BLK448" s="7"/>
      <c r="BLL448" s="7"/>
      <c r="BLM448" s="7"/>
      <c r="BLN448" s="7"/>
      <c r="BLO448" s="7"/>
      <c r="BLP448" s="7"/>
      <c r="BLQ448" s="7"/>
      <c r="BLR448" s="7"/>
      <c r="BLS448" s="7"/>
      <c r="BLT448" s="7"/>
      <c r="BLU448" s="7"/>
      <c r="BLV448" s="7"/>
      <c r="BLW448" s="7"/>
      <c r="BLX448" s="7"/>
      <c r="BLY448" s="7"/>
      <c r="BLZ448" s="7"/>
      <c r="BMA448" s="7"/>
      <c r="BMB448" s="7"/>
      <c r="BMC448" s="7"/>
      <c r="BMD448" s="7"/>
      <c r="BME448" s="7"/>
      <c r="BMF448" s="7"/>
      <c r="BMG448" s="7"/>
      <c r="BMH448" s="7"/>
      <c r="BMI448" s="7"/>
      <c r="BMJ448" s="7"/>
      <c r="BMK448" s="7"/>
      <c r="BML448" s="7"/>
      <c r="BMM448" s="7"/>
      <c r="BMN448" s="7"/>
      <c r="BMO448" s="7"/>
      <c r="BMP448" s="7"/>
      <c r="BMQ448" s="7"/>
      <c r="BMR448" s="7"/>
      <c r="BMS448" s="7"/>
      <c r="BMT448" s="7"/>
      <c r="BMU448" s="7"/>
      <c r="BMV448" s="7"/>
      <c r="BMW448" s="7"/>
      <c r="BMX448" s="7"/>
      <c r="BMY448" s="7"/>
      <c r="BMZ448" s="7"/>
      <c r="BNA448" s="7"/>
      <c r="BNB448" s="7"/>
      <c r="BNC448" s="7"/>
      <c r="BND448" s="7"/>
      <c r="BNE448" s="7"/>
      <c r="BNF448" s="7"/>
      <c r="BNG448" s="7"/>
      <c r="BNH448" s="7"/>
      <c r="BNI448" s="7"/>
      <c r="BNJ448" s="7"/>
      <c r="BNK448" s="7"/>
      <c r="BNL448" s="7"/>
      <c r="BNM448" s="7"/>
      <c r="BNN448" s="7"/>
      <c r="BNO448" s="7"/>
      <c r="BNP448" s="7"/>
      <c r="BNQ448" s="7"/>
      <c r="BNR448" s="7"/>
      <c r="BNS448" s="7"/>
      <c r="BNT448" s="7"/>
      <c r="BNU448" s="7"/>
      <c r="BNV448" s="7"/>
      <c r="BNW448" s="7"/>
      <c r="BNX448" s="7"/>
      <c r="BNY448" s="7"/>
      <c r="BNZ448" s="7"/>
      <c r="BOA448" s="7"/>
      <c r="BOB448" s="7"/>
      <c r="BOC448" s="7"/>
      <c r="BOD448" s="7"/>
      <c r="BOE448" s="7"/>
      <c r="BOF448" s="7"/>
      <c r="BOG448" s="7"/>
      <c r="BOH448" s="7"/>
      <c r="BOI448" s="7"/>
      <c r="BOJ448" s="7"/>
      <c r="BOK448" s="7"/>
      <c r="BOL448" s="7"/>
      <c r="BOM448" s="7"/>
      <c r="BON448" s="7"/>
      <c r="BOO448" s="7"/>
      <c r="BOP448" s="7"/>
      <c r="BOQ448" s="7"/>
      <c r="BOR448" s="7"/>
      <c r="BOS448" s="7"/>
      <c r="BOT448" s="7"/>
      <c r="BOU448" s="7"/>
      <c r="BOV448" s="7"/>
      <c r="BOW448" s="7"/>
      <c r="BOX448" s="7"/>
      <c r="BOY448" s="7"/>
      <c r="BOZ448" s="7"/>
      <c r="BPA448" s="7"/>
      <c r="BPB448" s="7"/>
      <c r="BPC448" s="7"/>
      <c r="BPD448" s="7"/>
      <c r="BPE448" s="7"/>
      <c r="BPF448" s="7"/>
      <c r="BPG448" s="7"/>
      <c r="BPH448" s="7"/>
      <c r="BPI448" s="7"/>
      <c r="BPJ448" s="7"/>
      <c r="BPK448" s="7"/>
      <c r="BPL448" s="7"/>
      <c r="BPM448" s="7"/>
      <c r="BPN448" s="7"/>
      <c r="BPO448" s="7"/>
      <c r="BPP448" s="7"/>
      <c r="BPQ448" s="7"/>
      <c r="BPR448" s="7"/>
      <c r="BPS448" s="7"/>
      <c r="BPT448" s="7"/>
      <c r="BPU448" s="7"/>
      <c r="BPV448" s="7"/>
      <c r="BPW448" s="7"/>
      <c r="BPX448" s="7"/>
      <c r="BPY448" s="7"/>
      <c r="BPZ448" s="7"/>
      <c r="BQA448" s="7"/>
      <c r="BQB448" s="7"/>
      <c r="BQC448" s="7"/>
      <c r="BQD448" s="7"/>
      <c r="BQE448" s="7"/>
      <c r="BQF448" s="7"/>
      <c r="BQG448" s="7"/>
      <c r="BQH448" s="7"/>
      <c r="BQI448" s="7"/>
      <c r="BQJ448" s="7"/>
      <c r="BQK448" s="7"/>
      <c r="BQL448" s="7"/>
      <c r="BQM448" s="7"/>
      <c r="BQN448" s="7"/>
      <c r="BQO448" s="7"/>
      <c r="BQP448" s="7"/>
      <c r="BQQ448" s="7"/>
      <c r="BQR448" s="7"/>
      <c r="BQS448" s="7"/>
      <c r="BQT448" s="7"/>
      <c r="BQU448" s="7"/>
      <c r="BQV448" s="7"/>
      <c r="BQW448" s="7"/>
      <c r="BQX448" s="7"/>
      <c r="BQY448" s="7"/>
      <c r="BQZ448" s="7"/>
      <c r="BRA448" s="7"/>
      <c r="BRB448" s="7"/>
      <c r="BRC448" s="7"/>
      <c r="BRD448" s="7"/>
      <c r="BRE448" s="7"/>
      <c r="BRF448" s="7"/>
      <c r="BRG448" s="7"/>
      <c r="BRH448" s="7"/>
      <c r="BRI448" s="7"/>
      <c r="BRJ448" s="7"/>
      <c r="BRK448" s="7"/>
      <c r="BRL448" s="7"/>
      <c r="BRM448" s="7"/>
      <c r="BRN448" s="7"/>
      <c r="BRO448" s="7"/>
      <c r="BRP448" s="7"/>
      <c r="BRQ448" s="7"/>
      <c r="BRR448" s="7"/>
      <c r="BRS448" s="7"/>
      <c r="BRT448" s="7"/>
      <c r="BRU448" s="7"/>
      <c r="BRV448" s="7"/>
      <c r="BRW448" s="7"/>
      <c r="BRX448" s="7"/>
      <c r="BRY448" s="7"/>
      <c r="BRZ448" s="7"/>
      <c r="BSA448" s="7"/>
      <c r="BSB448" s="7"/>
      <c r="BSC448" s="7"/>
      <c r="BSD448" s="7"/>
      <c r="BSE448" s="7"/>
      <c r="BSF448" s="7"/>
      <c r="BSG448" s="7"/>
      <c r="BSH448" s="7"/>
      <c r="BSI448" s="7"/>
      <c r="BSJ448" s="7"/>
      <c r="BSK448" s="7"/>
      <c r="BSL448" s="7"/>
    </row>
    <row r="449" spans="1:1858" s="7" customFormat="1" x14ac:dyDescent="0.3">
      <c r="A449" s="35" t="s">
        <v>911</v>
      </c>
      <c r="B449" s="39">
        <v>17</v>
      </c>
      <c r="C449" s="39">
        <v>12</v>
      </c>
      <c r="D449" s="37" t="s">
        <v>259</v>
      </c>
      <c r="E449" s="37" t="s">
        <v>552</v>
      </c>
      <c r="F449" s="38"/>
      <c r="G449" s="38"/>
      <c r="H449" s="37" t="s">
        <v>592</v>
      </c>
      <c r="I449" s="37" t="s">
        <v>742</v>
      </c>
      <c r="J449" s="38" t="s">
        <v>975</v>
      </c>
      <c r="K449" s="41"/>
      <c r="L449" s="41">
        <f t="shared" si="24"/>
        <v>0</v>
      </c>
      <c r="M449" s="41"/>
      <c r="N449" s="38"/>
      <c r="O449" s="42"/>
      <c r="P449" s="42"/>
      <c r="Q449" s="42"/>
      <c r="R449" s="38"/>
      <c r="S449" s="38" t="s">
        <v>924</v>
      </c>
    </row>
    <row r="450" spans="1:1858" s="9" customFormat="1" x14ac:dyDescent="0.3">
      <c r="A450" s="27" t="s">
        <v>911</v>
      </c>
      <c r="B450" s="31">
        <v>15</v>
      </c>
      <c r="C450" s="31">
        <v>8</v>
      </c>
      <c r="D450" s="55" t="s">
        <v>251</v>
      </c>
      <c r="E450" s="29" t="s">
        <v>539</v>
      </c>
      <c r="F450" s="30"/>
      <c r="G450" s="30"/>
      <c r="H450" s="29" t="s">
        <v>592</v>
      </c>
      <c r="I450" s="29" t="s">
        <v>795</v>
      </c>
      <c r="J450" s="30"/>
      <c r="K450" s="32">
        <v>0.06</v>
      </c>
      <c r="L450" s="32">
        <f t="shared" si="24"/>
        <v>0.48</v>
      </c>
      <c r="M450" s="32"/>
      <c r="N450" s="30" t="s">
        <v>922</v>
      </c>
      <c r="O450" s="33">
        <v>43018</v>
      </c>
      <c r="P450" s="33"/>
      <c r="Q450" s="33"/>
      <c r="R450" s="30"/>
      <c r="S450" s="30" t="s">
        <v>924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  <c r="AMM450" s="7"/>
      <c r="AMN450" s="7"/>
      <c r="AMO450" s="7"/>
      <c r="AMP450" s="7"/>
      <c r="AMQ450" s="7"/>
      <c r="AMR450" s="7"/>
      <c r="AMS450" s="7"/>
      <c r="AMT450" s="7"/>
      <c r="AMU450" s="7"/>
      <c r="AMV450" s="7"/>
      <c r="AMW450" s="7"/>
      <c r="AMX450" s="7"/>
      <c r="AMY450" s="7"/>
      <c r="AMZ450" s="7"/>
      <c r="ANA450" s="7"/>
      <c r="ANB450" s="7"/>
      <c r="ANC450" s="7"/>
      <c r="AND450" s="7"/>
      <c r="ANE450" s="7"/>
      <c r="ANF450" s="7"/>
      <c r="ANG450" s="7"/>
      <c r="ANH450" s="7"/>
      <c r="ANI450" s="7"/>
      <c r="ANJ450" s="7"/>
      <c r="ANK450" s="7"/>
      <c r="ANL450" s="7"/>
      <c r="ANM450" s="7"/>
      <c r="ANN450" s="7"/>
      <c r="ANO450" s="7"/>
      <c r="ANP450" s="7"/>
      <c r="ANQ450" s="7"/>
      <c r="ANR450" s="7"/>
      <c r="ANS450" s="7"/>
      <c r="ANT450" s="7"/>
      <c r="ANU450" s="7"/>
      <c r="ANV450" s="7"/>
      <c r="ANW450" s="7"/>
      <c r="ANX450" s="7"/>
      <c r="ANY450" s="7"/>
      <c r="ANZ450" s="7"/>
      <c r="AOA450" s="7"/>
      <c r="AOB450" s="7"/>
      <c r="AOC450" s="7"/>
      <c r="AOD450" s="7"/>
      <c r="AOE450" s="7"/>
      <c r="AOF450" s="7"/>
      <c r="AOG450" s="7"/>
      <c r="AOH450" s="7"/>
      <c r="AOI450" s="7"/>
      <c r="AOJ450" s="7"/>
      <c r="AOK450" s="7"/>
      <c r="AOL450" s="7"/>
      <c r="AOM450" s="7"/>
      <c r="AON450" s="7"/>
      <c r="AOO450" s="7"/>
      <c r="AOP450" s="7"/>
      <c r="AOQ450" s="7"/>
      <c r="AOR450" s="7"/>
      <c r="AOS450" s="7"/>
      <c r="AOT450" s="7"/>
      <c r="AOU450" s="7"/>
      <c r="AOV450" s="7"/>
      <c r="AOW450" s="7"/>
      <c r="AOX450" s="7"/>
      <c r="AOY450" s="7"/>
      <c r="AOZ450" s="7"/>
      <c r="APA450" s="7"/>
      <c r="APB450" s="7"/>
      <c r="APC450" s="7"/>
      <c r="APD450" s="7"/>
      <c r="APE450" s="7"/>
      <c r="APF450" s="7"/>
      <c r="APG450" s="7"/>
      <c r="APH450" s="7"/>
      <c r="API450" s="7"/>
      <c r="APJ450" s="7"/>
      <c r="APK450" s="7"/>
      <c r="APL450" s="7"/>
      <c r="APM450" s="7"/>
      <c r="APN450" s="7"/>
      <c r="APO450" s="7"/>
      <c r="APP450" s="7"/>
      <c r="APQ450" s="7"/>
      <c r="APR450" s="7"/>
      <c r="APS450" s="7"/>
      <c r="APT450" s="7"/>
      <c r="APU450" s="7"/>
      <c r="APV450" s="7"/>
      <c r="APW450" s="7"/>
      <c r="APX450" s="7"/>
      <c r="APY450" s="7"/>
      <c r="APZ450" s="7"/>
      <c r="AQA450" s="7"/>
      <c r="AQB450" s="7"/>
      <c r="AQC450" s="7"/>
      <c r="AQD450" s="7"/>
      <c r="AQE450" s="7"/>
      <c r="AQF450" s="7"/>
      <c r="AQG450" s="7"/>
      <c r="AQH450" s="7"/>
      <c r="AQI450" s="7"/>
      <c r="AQJ450" s="7"/>
      <c r="AQK450" s="7"/>
      <c r="AQL450" s="7"/>
      <c r="AQM450" s="7"/>
      <c r="AQN450" s="7"/>
      <c r="AQO450" s="7"/>
      <c r="AQP450" s="7"/>
      <c r="AQQ450" s="7"/>
      <c r="AQR450" s="7"/>
      <c r="AQS450" s="7"/>
      <c r="AQT450" s="7"/>
      <c r="AQU450" s="7"/>
      <c r="AQV450" s="7"/>
      <c r="AQW450" s="7"/>
      <c r="AQX450" s="7"/>
      <c r="AQY450" s="7"/>
      <c r="AQZ450" s="7"/>
      <c r="ARA450" s="7"/>
      <c r="ARB450" s="7"/>
      <c r="ARC450" s="7"/>
      <c r="ARD450" s="7"/>
      <c r="ARE450" s="7"/>
      <c r="ARF450" s="7"/>
      <c r="ARG450" s="7"/>
      <c r="ARH450" s="7"/>
      <c r="ARI450" s="7"/>
      <c r="ARJ450" s="7"/>
      <c r="ARK450" s="7"/>
      <c r="ARL450" s="7"/>
      <c r="ARM450" s="7"/>
      <c r="ARN450" s="7"/>
      <c r="ARO450" s="7"/>
      <c r="ARP450" s="7"/>
      <c r="ARQ450" s="7"/>
      <c r="ARR450" s="7"/>
      <c r="ARS450" s="7"/>
      <c r="ART450" s="7"/>
      <c r="ARU450" s="7"/>
      <c r="ARV450" s="7"/>
      <c r="ARW450" s="7"/>
      <c r="ARX450" s="7"/>
      <c r="ARY450" s="7"/>
      <c r="ARZ450" s="7"/>
      <c r="ASA450" s="7"/>
      <c r="ASB450" s="7"/>
      <c r="ASC450" s="7"/>
      <c r="ASD450" s="7"/>
      <c r="ASE450" s="7"/>
      <c r="ASF450" s="7"/>
      <c r="ASG450" s="7"/>
      <c r="ASH450" s="7"/>
      <c r="ASI450" s="7"/>
      <c r="ASJ450" s="7"/>
      <c r="ASK450" s="7"/>
      <c r="ASL450" s="7"/>
      <c r="ASM450" s="7"/>
      <c r="ASN450" s="7"/>
      <c r="ASO450" s="7"/>
      <c r="ASP450" s="7"/>
      <c r="ASQ450" s="7"/>
      <c r="ASR450" s="7"/>
      <c r="ASS450" s="7"/>
      <c r="AST450" s="7"/>
      <c r="ASU450" s="7"/>
      <c r="ASV450" s="7"/>
      <c r="ASW450" s="7"/>
      <c r="ASX450" s="7"/>
      <c r="ASY450" s="7"/>
      <c r="ASZ450" s="7"/>
      <c r="ATA450" s="7"/>
      <c r="ATB450" s="7"/>
      <c r="ATC450" s="7"/>
      <c r="ATD450" s="7"/>
      <c r="ATE450" s="7"/>
      <c r="ATF450" s="7"/>
      <c r="ATG450" s="7"/>
      <c r="ATH450" s="7"/>
      <c r="ATI450" s="7"/>
      <c r="ATJ450" s="7"/>
      <c r="ATK450" s="7"/>
      <c r="ATL450" s="7"/>
      <c r="ATM450" s="7"/>
      <c r="ATN450" s="7"/>
      <c r="ATO450" s="7"/>
      <c r="ATP450" s="7"/>
      <c r="ATQ450" s="7"/>
      <c r="ATR450" s="7"/>
      <c r="ATS450" s="7"/>
      <c r="ATT450" s="7"/>
      <c r="ATU450" s="7"/>
      <c r="ATV450" s="7"/>
      <c r="ATW450" s="7"/>
      <c r="ATX450" s="7"/>
      <c r="ATY450" s="7"/>
      <c r="ATZ450" s="7"/>
      <c r="AUA450" s="7"/>
      <c r="AUB450" s="7"/>
      <c r="AUC450" s="7"/>
      <c r="AUD450" s="7"/>
      <c r="AUE450" s="7"/>
      <c r="AUF450" s="7"/>
      <c r="AUG450" s="7"/>
      <c r="AUH450" s="7"/>
      <c r="AUI450" s="7"/>
      <c r="AUJ450" s="7"/>
      <c r="AUK450" s="7"/>
      <c r="AUL450" s="7"/>
      <c r="AUM450" s="7"/>
      <c r="AUN450" s="7"/>
      <c r="AUO450" s="7"/>
      <c r="AUP450" s="7"/>
      <c r="AUQ450" s="7"/>
      <c r="AUR450" s="7"/>
      <c r="AUS450" s="7"/>
      <c r="AUT450" s="7"/>
      <c r="AUU450" s="7"/>
      <c r="AUV450" s="7"/>
      <c r="AUW450" s="7"/>
      <c r="AUX450" s="7"/>
      <c r="AUY450" s="7"/>
      <c r="AUZ450" s="7"/>
      <c r="AVA450" s="7"/>
      <c r="AVB450" s="7"/>
      <c r="AVC450" s="7"/>
      <c r="AVD450" s="7"/>
      <c r="AVE450" s="7"/>
      <c r="AVF450" s="7"/>
      <c r="AVG450" s="7"/>
      <c r="AVH450" s="7"/>
      <c r="AVI450" s="7"/>
      <c r="AVJ450" s="7"/>
      <c r="AVK450" s="7"/>
      <c r="AVL450" s="7"/>
      <c r="AVM450" s="7"/>
      <c r="AVN450" s="7"/>
      <c r="AVO450" s="7"/>
      <c r="AVP450" s="7"/>
      <c r="AVQ450" s="7"/>
      <c r="AVR450" s="7"/>
      <c r="AVS450" s="7"/>
      <c r="AVT450" s="7"/>
      <c r="AVU450" s="7"/>
      <c r="AVV450" s="7"/>
      <c r="AVW450" s="7"/>
      <c r="AVX450" s="7"/>
      <c r="AVY450" s="7"/>
      <c r="AVZ450" s="7"/>
      <c r="AWA450" s="7"/>
      <c r="AWB450" s="7"/>
      <c r="AWC450" s="7"/>
      <c r="AWD450" s="7"/>
      <c r="AWE450" s="7"/>
      <c r="AWF450" s="7"/>
      <c r="AWG450" s="7"/>
      <c r="AWH450" s="7"/>
      <c r="AWI450" s="7"/>
      <c r="AWJ450" s="7"/>
      <c r="AWK450" s="7"/>
      <c r="AWL450" s="7"/>
      <c r="AWM450" s="7"/>
      <c r="AWN450" s="7"/>
      <c r="AWO450" s="7"/>
      <c r="AWP450" s="7"/>
      <c r="AWQ450" s="7"/>
      <c r="AWR450" s="7"/>
      <c r="AWS450" s="7"/>
      <c r="AWT450" s="7"/>
      <c r="AWU450" s="7"/>
      <c r="AWV450" s="7"/>
      <c r="AWW450" s="7"/>
      <c r="AWX450" s="7"/>
      <c r="AWY450" s="7"/>
      <c r="AWZ450" s="7"/>
      <c r="AXA450" s="7"/>
      <c r="AXB450" s="7"/>
      <c r="AXC450" s="7"/>
      <c r="AXD450" s="7"/>
      <c r="AXE450" s="7"/>
      <c r="AXF450" s="7"/>
      <c r="AXG450" s="7"/>
      <c r="AXH450" s="7"/>
      <c r="AXI450" s="7"/>
      <c r="AXJ450" s="7"/>
      <c r="AXK450" s="7"/>
      <c r="AXL450" s="7"/>
      <c r="AXM450" s="7"/>
      <c r="AXN450" s="7"/>
      <c r="AXO450" s="7"/>
      <c r="AXP450" s="7"/>
      <c r="AXQ450" s="7"/>
      <c r="AXR450" s="7"/>
      <c r="AXS450" s="7"/>
      <c r="AXT450" s="7"/>
      <c r="AXU450" s="7"/>
      <c r="AXV450" s="7"/>
      <c r="AXW450" s="7"/>
      <c r="AXX450" s="7"/>
      <c r="AXY450" s="7"/>
      <c r="AXZ450" s="7"/>
      <c r="AYA450" s="7"/>
      <c r="AYB450" s="7"/>
      <c r="AYC450" s="7"/>
      <c r="AYD450" s="7"/>
      <c r="AYE450" s="7"/>
      <c r="AYF450" s="7"/>
      <c r="AYG450" s="7"/>
      <c r="AYH450" s="7"/>
      <c r="AYI450" s="7"/>
      <c r="AYJ450" s="7"/>
      <c r="AYK450" s="7"/>
      <c r="AYL450" s="7"/>
      <c r="AYM450" s="7"/>
      <c r="AYN450" s="7"/>
      <c r="AYO450" s="7"/>
      <c r="AYP450" s="7"/>
      <c r="AYQ450" s="7"/>
      <c r="AYR450" s="7"/>
      <c r="AYS450" s="7"/>
      <c r="AYT450" s="7"/>
      <c r="AYU450" s="7"/>
      <c r="AYV450" s="7"/>
      <c r="AYW450" s="7"/>
      <c r="AYX450" s="7"/>
      <c r="AYY450" s="7"/>
      <c r="AYZ450" s="7"/>
      <c r="AZA450" s="7"/>
      <c r="AZB450" s="7"/>
      <c r="AZC450" s="7"/>
      <c r="AZD450" s="7"/>
      <c r="AZE450" s="7"/>
      <c r="AZF450" s="7"/>
      <c r="AZG450" s="7"/>
      <c r="AZH450" s="7"/>
      <c r="AZI450" s="7"/>
      <c r="AZJ450" s="7"/>
      <c r="AZK450" s="7"/>
      <c r="AZL450" s="7"/>
      <c r="AZM450" s="7"/>
      <c r="AZN450" s="7"/>
      <c r="AZO450" s="7"/>
      <c r="AZP450" s="7"/>
      <c r="AZQ450" s="7"/>
      <c r="AZR450" s="7"/>
      <c r="AZS450" s="7"/>
      <c r="AZT450" s="7"/>
      <c r="AZU450" s="7"/>
      <c r="AZV450" s="7"/>
      <c r="AZW450" s="7"/>
      <c r="AZX450" s="7"/>
      <c r="AZY450" s="7"/>
      <c r="AZZ450" s="7"/>
      <c r="BAA450" s="7"/>
      <c r="BAB450" s="7"/>
      <c r="BAC450" s="7"/>
      <c r="BAD450" s="7"/>
      <c r="BAE450" s="7"/>
      <c r="BAF450" s="7"/>
      <c r="BAG450" s="7"/>
      <c r="BAH450" s="7"/>
      <c r="BAI450" s="7"/>
      <c r="BAJ450" s="7"/>
      <c r="BAK450" s="7"/>
      <c r="BAL450" s="7"/>
      <c r="BAM450" s="7"/>
      <c r="BAN450" s="7"/>
      <c r="BAO450" s="7"/>
      <c r="BAP450" s="7"/>
      <c r="BAQ450" s="7"/>
      <c r="BAR450" s="7"/>
      <c r="BAS450" s="7"/>
      <c r="BAT450" s="7"/>
      <c r="BAU450" s="7"/>
      <c r="BAV450" s="7"/>
      <c r="BAW450" s="7"/>
      <c r="BAX450" s="7"/>
      <c r="BAY450" s="7"/>
      <c r="BAZ450" s="7"/>
      <c r="BBA450" s="7"/>
      <c r="BBB450" s="7"/>
      <c r="BBC450" s="7"/>
      <c r="BBD450" s="7"/>
      <c r="BBE450" s="7"/>
      <c r="BBF450" s="7"/>
      <c r="BBG450" s="7"/>
      <c r="BBH450" s="7"/>
      <c r="BBI450" s="7"/>
      <c r="BBJ450" s="7"/>
      <c r="BBK450" s="7"/>
      <c r="BBL450" s="7"/>
      <c r="BBM450" s="7"/>
      <c r="BBN450" s="7"/>
      <c r="BBO450" s="7"/>
      <c r="BBP450" s="7"/>
      <c r="BBQ450" s="7"/>
      <c r="BBR450" s="7"/>
      <c r="BBS450" s="7"/>
      <c r="BBT450" s="7"/>
      <c r="BBU450" s="7"/>
      <c r="BBV450" s="7"/>
      <c r="BBW450" s="7"/>
      <c r="BBX450" s="7"/>
      <c r="BBY450" s="7"/>
      <c r="BBZ450" s="7"/>
      <c r="BCA450" s="7"/>
      <c r="BCB450" s="7"/>
      <c r="BCC450" s="7"/>
      <c r="BCD450" s="7"/>
      <c r="BCE450" s="7"/>
      <c r="BCF450" s="7"/>
      <c r="BCG450" s="7"/>
      <c r="BCH450" s="7"/>
      <c r="BCI450" s="7"/>
      <c r="BCJ450" s="7"/>
      <c r="BCK450" s="7"/>
      <c r="BCL450" s="7"/>
      <c r="BCM450" s="7"/>
      <c r="BCN450" s="7"/>
      <c r="BCO450" s="7"/>
      <c r="BCP450" s="7"/>
      <c r="BCQ450" s="7"/>
      <c r="BCR450" s="7"/>
      <c r="BCS450" s="7"/>
      <c r="BCT450" s="7"/>
      <c r="BCU450" s="7"/>
      <c r="BCV450" s="7"/>
      <c r="BCW450" s="7"/>
      <c r="BCX450" s="7"/>
      <c r="BCY450" s="7"/>
      <c r="BCZ450" s="7"/>
      <c r="BDA450" s="7"/>
      <c r="BDB450" s="7"/>
      <c r="BDC450" s="7"/>
      <c r="BDD450" s="7"/>
      <c r="BDE450" s="7"/>
      <c r="BDF450" s="7"/>
      <c r="BDG450" s="7"/>
      <c r="BDH450" s="7"/>
      <c r="BDI450" s="7"/>
      <c r="BDJ450" s="7"/>
      <c r="BDK450" s="7"/>
      <c r="BDL450" s="7"/>
      <c r="BDM450" s="7"/>
      <c r="BDN450" s="7"/>
      <c r="BDO450" s="7"/>
      <c r="BDP450" s="7"/>
      <c r="BDQ450" s="7"/>
      <c r="BDR450" s="7"/>
      <c r="BDS450" s="7"/>
      <c r="BDT450" s="7"/>
      <c r="BDU450" s="7"/>
      <c r="BDV450" s="7"/>
      <c r="BDW450" s="7"/>
      <c r="BDX450" s="7"/>
      <c r="BDY450" s="7"/>
      <c r="BDZ450" s="7"/>
      <c r="BEA450" s="7"/>
      <c r="BEB450" s="7"/>
      <c r="BEC450" s="7"/>
      <c r="BED450" s="7"/>
      <c r="BEE450" s="7"/>
      <c r="BEF450" s="7"/>
      <c r="BEG450" s="7"/>
      <c r="BEH450" s="7"/>
      <c r="BEI450" s="7"/>
      <c r="BEJ450" s="7"/>
      <c r="BEK450" s="7"/>
      <c r="BEL450" s="7"/>
      <c r="BEM450" s="7"/>
      <c r="BEN450" s="7"/>
      <c r="BEO450" s="7"/>
      <c r="BEP450" s="7"/>
      <c r="BEQ450" s="7"/>
      <c r="BER450" s="7"/>
      <c r="BES450" s="7"/>
      <c r="BET450" s="7"/>
      <c r="BEU450" s="7"/>
      <c r="BEV450" s="7"/>
      <c r="BEW450" s="7"/>
      <c r="BEX450" s="7"/>
      <c r="BEY450" s="7"/>
      <c r="BEZ450" s="7"/>
      <c r="BFA450" s="7"/>
      <c r="BFB450" s="7"/>
      <c r="BFC450" s="7"/>
      <c r="BFD450" s="7"/>
      <c r="BFE450" s="7"/>
      <c r="BFF450" s="7"/>
      <c r="BFG450" s="7"/>
      <c r="BFH450" s="7"/>
      <c r="BFI450" s="7"/>
      <c r="BFJ450" s="7"/>
      <c r="BFK450" s="7"/>
      <c r="BFL450" s="7"/>
      <c r="BFM450" s="7"/>
      <c r="BFN450" s="7"/>
      <c r="BFO450" s="7"/>
      <c r="BFP450" s="7"/>
      <c r="BFQ450" s="7"/>
      <c r="BFR450" s="7"/>
      <c r="BFS450" s="7"/>
      <c r="BFT450" s="7"/>
      <c r="BFU450" s="7"/>
      <c r="BFV450" s="7"/>
      <c r="BFW450" s="7"/>
      <c r="BFX450" s="7"/>
      <c r="BFY450" s="7"/>
      <c r="BFZ450" s="7"/>
      <c r="BGA450" s="7"/>
      <c r="BGB450" s="7"/>
      <c r="BGC450" s="7"/>
      <c r="BGD450" s="7"/>
      <c r="BGE450" s="7"/>
      <c r="BGF450" s="7"/>
      <c r="BGG450" s="7"/>
      <c r="BGH450" s="7"/>
      <c r="BGI450" s="7"/>
      <c r="BGJ450" s="7"/>
      <c r="BGK450" s="7"/>
      <c r="BGL450" s="7"/>
      <c r="BGM450" s="7"/>
      <c r="BGN450" s="7"/>
      <c r="BGO450" s="7"/>
      <c r="BGP450" s="7"/>
      <c r="BGQ450" s="7"/>
      <c r="BGR450" s="7"/>
      <c r="BGS450" s="7"/>
      <c r="BGT450" s="7"/>
      <c r="BGU450" s="7"/>
      <c r="BGV450" s="7"/>
      <c r="BGW450" s="7"/>
      <c r="BGX450" s="7"/>
      <c r="BGY450" s="7"/>
      <c r="BGZ450" s="7"/>
      <c r="BHA450" s="7"/>
      <c r="BHB450" s="7"/>
      <c r="BHC450" s="7"/>
      <c r="BHD450" s="7"/>
      <c r="BHE450" s="7"/>
      <c r="BHF450" s="7"/>
      <c r="BHG450" s="7"/>
      <c r="BHH450" s="7"/>
      <c r="BHI450" s="7"/>
      <c r="BHJ450" s="7"/>
      <c r="BHK450" s="7"/>
      <c r="BHL450" s="7"/>
      <c r="BHM450" s="7"/>
      <c r="BHN450" s="7"/>
      <c r="BHO450" s="7"/>
      <c r="BHP450" s="7"/>
      <c r="BHQ450" s="7"/>
      <c r="BHR450" s="7"/>
      <c r="BHS450" s="7"/>
      <c r="BHT450" s="7"/>
      <c r="BHU450" s="7"/>
      <c r="BHV450" s="7"/>
      <c r="BHW450" s="7"/>
      <c r="BHX450" s="7"/>
      <c r="BHY450" s="7"/>
      <c r="BHZ450" s="7"/>
      <c r="BIA450" s="7"/>
      <c r="BIB450" s="7"/>
      <c r="BIC450" s="7"/>
      <c r="BID450" s="7"/>
      <c r="BIE450" s="7"/>
      <c r="BIF450" s="7"/>
      <c r="BIG450" s="7"/>
      <c r="BIH450" s="7"/>
      <c r="BII450" s="7"/>
      <c r="BIJ450" s="7"/>
      <c r="BIK450" s="7"/>
      <c r="BIL450" s="7"/>
      <c r="BIM450" s="7"/>
      <c r="BIN450" s="7"/>
      <c r="BIO450" s="7"/>
      <c r="BIP450" s="7"/>
      <c r="BIQ450" s="7"/>
      <c r="BIR450" s="7"/>
      <c r="BIS450" s="7"/>
      <c r="BIT450" s="7"/>
      <c r="BIU450" s="7"/>
      <c r="BIV450" s="7"/>
      <c r="BIW450" s="7"/>
      <c r="BIX450" s="7"/>
      <c r="BIY450" s="7"/>
      <c r="BIZ450" s="7"/>
      <c r="BJA450" s="7"/>
      <c r="BJB450" s="7"/>
      <c r="BJC450" s="7"/>
      <c r="BJD450" s="7"/>
      <c r="BJE450" s="7"/>
      <c r="BJF450" s="7"/>
      <c r="BJG450" s="7"/>
      <c r="BJH450" s="7"/>
      <c r="BJI450" s="7"/>
      <c r="BJJ450" s="7"/>
      <c r="BJK450" s="7"/>
      <c r="BJL450" s="7"/>
      <c r="BJM450" s="7"/>
      <c r="BJN450" s="7"/>
      <c r="BJO450" s="7"/>
      <c r="BJP450" s="7"/>
      <c r="BJQ450" s="7"/>
      <c r="BJR450" s="7"/>
      <c r="BJS450" s="7"/>
      <c r="BJT450" s="7"/>
      <c r="BJU450" s="7"/>
      <c r="BJV450" s="7"/>
      <c r="BJW450" s="7"/>
      <c r="BJX450" s="7"/>
      <c r="BJY450" s="7"/>
      <c r="BJZ450" s="7"/>
      <c r="BKA450" s="7"/>
      <c r="BKB450" s="7"/>
      <c r="BKC450" s="7"/>
      <c r="BKD450" s="7"/>
      <c r="BKE450" s="7"/>
      <c r="BKF450" s="7"/>
      <c r="BKG450" s="7"/>
      <c r="BKH450" s="7"/>
      <c r="BKI450" s="7"/>
      <c r="BKJ450" s="7"/>
      <c r="BKK450" s="7"/>
      <c r="BKL450" s="7"/>
      <c r="BKM450" s="7"/>
      <c r="BKN450" s="7"/>
      <c r="BKO450" s="7"/>
      <c r="BKP450" s="7"/>
      <c r="BKQ450" s="7"/>
      <c r="BKR450" s="7"/>
      <c r="BKS450" s="7"/>
      <c r="BKT450" s="7"/>
      <c r="BKU450" s="7"/>
      <c r="BKV450" s="7"/>
      <c r="BKW450" s="7"/>
      <c r="BKX450" s="7"/>
      <c r="BKY450" s="7"/>
      <c r="BKZ450" s="7"/>
      <c r="BLA450" s="7"/>
      <c r="BLB450" s="7"/>
      <c r="BLC450" s="7"/>
      <c r="BLD450" s="7"/>
      <c r="BLE450" s="7"/>
      <c r="BLF450" s="7"/>
      <c r="BLG450" s="7"/>
      <c r="BLH450" s="7"/>
      <c r="BLI450" s="7"/>
      <c r="BLJ450" s="7"/>
      <c r="BLK450" s="7"/>
      <c r="BLL450" s="7"/>
      <c r="BLM450" s="7"/>
      <c r="BLN450" s="7"/>
      <c r="BLO450" s="7"/>
      <c r="BLP450" s="7"/>
      <c r="BLQ450" s="7"/>
      <c r="BLR450" s="7"/>
      <c r="BLS450" s="7"/>
      <c r="BLT450" s="7"/>
      <c r="BLU450" s="7"/>
      <c r="BLV450" s="7"/>
      <c r="BLW450" s="7"/>
      <c r="BLX450" s="7"/>
      <c r="BLY450" s="7"/>
      <c r="BLZ450" s="7"/>
      <c r="BMA450" s="7"/>
      <c r="BMB450" s="7"/>
      <c r="BMC450" s="7"/>
      <c r="BMD450" s="7"/>
      <c r="BME450" s="7"/>
      <c r="BMF450" s="7"/>
      <c r="BMG450" s="7"/>
      <c r="BMH450" s="7"/>
      <c r="BMI450" s="7"/>
      <c r="BMJ450" s="7"/>
      <c r="BMK450" s="7"/>
      <c r="BML450" s="7"/>
      <c r="BMM450" s="7"/>
      <c r="BMN450" s="7"/>
      <c r="BMO450" s="7"/>
      <c r="BMP450" s="7"/>
      <c r="BMQ450" s="7"/>
      <c r="BMR450" s="7"/>
      <c r="BMS450" s="7"/>
      <c r="BMT450" s="7"/>
      <c r="BMU450" s="7"/>
      <c r="BMV450" s="7"/>
      <c r="BMW450" s="7"/>
      <c r="BMX450" s="7"/>
      <c r="BMY450" s="7"/>
      <c r="BMZ450" s="7"/>
      <c r="BNA450" s="7"/>
      <c r="BNB450" s="7"/>
      <c r="BNC450" s="7"/>
      <c r="BND450" s="7"/>
      <c r="BNE450" s="7"/>
      <c r="BNF450" s="7"/>
      <c r="BNG450" s="7"/>
      <c r="BNH450" s="7"/>
      <c r="BNI450" s="7"/>
      <c r="BNJ450" s="7"/>
      <c r="BNK450" s="7"/>
      <c r="BNL450" s="7"/>
      <c r="BNM450" s="7"/>
      <c r="BNN450" s="7"/>
      <c r="BNO450" s="7"/>
      <c r="BNP450" s="7"/>
      <c r="BNQ450" s="7"/>
      <c r="BNR450" s="7"/>
      <c r="BNS450" s="7"/>
      <c r="BNT450" s="7"/>
      <c r="BNU450" s="7"/>
      <c r="BNV450" s="7"/>
      <c r="BNW450" s="7"/>
      <c r="BNX450" s="7"/>
      <c r="BNY450" s="7"/>
      <c r="BNZ450" s="7"/>
      <c r="BOA450" s="7"/>
      <c r="BOB450" s="7"/>
      <c r="BOC450" s="7"/>
      <c r="BOD450" s="7"/>
      <c r="BOE450" s="7"/>
      <c r="BOF450" s="7"/>
      <c r="BOG450" s="7"/>
      <c r="BOH450" s="7"/>
      <c r="BOI450" s="7"/>
      <c r="BOJ450" s="7"/>
      <c r="BOK450" s="7"/>
      <c r="BOL450" s="7"/>
      <c r="BOM450" s="7"/>
      <c r="BON450" s="7"/>
      <c r="BOO450" s="7"/>
      <c r="BOP450" s="7"/>
      <c r="BOQ450" s="7"/>
      <c r="BOR450" s="7"/>
      <c r="BOS450" s="7"/>
      <c r="BOT450" s="7"/>
      <c r="BOU450" s="7"/>
      <c r="BOV450" s="7"/>
      <c r="BOW450" s="7"/>
      <c r="BOX450" s="7"/>
      <c r="BOY450" s="7"/>
      <c r="BOZ450" s="7"/>
      <c r="BPA450" s="7"/>
      <c r="BPB450" s="7"/>
      <c r="BPC450" s="7"/>
      <c r="BPD450" s="7"/>
      <c r="BPE450" s="7"/>
      <c r="BPF450" s="7"/>
      <c r="BPG450" s="7"/>
      <c r="BPH450" s="7"/>
      <c r="BPI450" s="7"/>
      <c r="BPJ450" s="7"/>
      <c r="BPK450" s="7"/>
      <c r="BPL450" s="7"/>
      <c r="BPM450" s="7"/>
      <c r="BPN450" s="7"/>
      <c r="BPO450" s="7"/>
      <c r="BPP450" s="7"/>
      <c r="BPQ450" s="7"/>
      <c r="BPR450" s="7"/>
      <c r="BPS450" s="7"/>
      <c r="BPT450" s="7"/>
      <c r="BPU450" s="7"/>
      <c r="BPV450" s="7"/>
      <c r="BPW450" s="7"/>
      <c r="BPX450" s="7"/>
      <c r="BPY450" s="7"/>
      <c r="BPZ450" s="7"/>
      <c r="BQA450" s="7"/>
      <c r="BQB450" s="7"/>
      <c r="BQC450" s="7"/>
      <c r="BQD450" s="7"/>
      <c r="BQE450" s="7"/>
      <c r="BQF450" s="7"/>
      <c r="BQG450" s="7"/>
      <c r="BQH450" s="7"/>
      <c r="BQI450" s="7"/>
      <c r="BQJ450" s="7"/>
      <c r="BQK450" s="7"/>
      <c r="BQL450" s="7"/>
      <c r="BQM450" s="7"/>
      <c r="BQN450" s="7"/>
      <c r="BQO450" s="7"/>
      <c r="BQP450" s="7"/>
      <c r="BQQ450" s="7"/>
      <c r="BQR450" s="7"/>
      <c r="BQS450" s="7"/>
      <c r="BQT450" s="7"/>
      <c r="BQU450" s="7"/>
      <c r="BQV450" s="7"/>
      <c r="BQW450" s="7"/>
      <c r="BQX450" s="7"/>
      <c r="BQY450" s="7"/>
      <c r="BQZ450" s="7"/>
      <c r="BRA450" s="7"/>
      <c r="BRB450" s="7"/>
      <c r="BRC450" s="7"/>
      <c r="BRD450" s="7"/>
      <c r="BRE450" s="7"/>
      <c r="BRF450" s="7"/>
      <c r="BRG450" s="7"/>
      <c r="BRH450" s="7"/>
      <c r="BRI450" s="7"/>
      <c r="BRJ450" s="7"/>
      <c r="BRK450" s="7"/>
      <c r="BRL450" s="7"/>
      <c r="BRM450" s="7"/>
      <c r="BRN450" s="7"/>
      <c r="BRO450" s="7"/>
      <c r="BRP450" s="7"/>
      <c r="BRQ450" s="7"/>
      <c r="BRR450" s="7"/>
      <c r="BRS450" s="7"/>
      <c r="BRT450" s="7"/>
      <c r="BRU450" s="7"/>
      <c r="BRV450" s="7"/>
      <c r="BRW450" s="7"/>
      <c r="BRX450" s="7"/>
      <c r="BRY450" s="7"/>
      <c r="BRZ450" s="7"/>
      <c r="BSA450" s="7"/>
      <c r="BSB450" s="7"/>
      <c r="BSC450" s="7"/>
      <c r="BSD450" s="7"/>
      <c r="BSE450" s="7"/>
      <c r="BSF450" s="7"/>
      <c r="BSG450" s="7"/>
      <c r="BSH450" s="7"/>
      <c r="BSI450" s="7"/>
      <c r="BSJ450" s="7"/>
      <c r="BSK450" s="7"/>
      <c r="BSL450" s="7"/>
    </row>
    <row r="451" spans="1:1858" s="7" customFormat="1" x14ac:dyDescent="0.3">
      <c r="A451" s="35" t="s">
        <v>911</v>
      </c>
      <c r="B451" s="39">
        <v>14</v>
      </c>
      <c r="C451" s="39">
        <v>8</v>
      </c>
      <c r="D451" s="37" t="s">
        <v>260</v>
      </c>
      <c r="E451" s="37" t="s">
        <v>553</v>
      </c>
      <c r="F451" s="38"/>
      <c r="G451" s="38"/>
      <c r="H451" s="37" t="s">
        <v>592</v>
      </c>
      <c r="I451" s="37" t="s">
        <v>795</v>
      </c>
      <c r="J451" s="38" t="s">
        <v>975</v>
      </c>
      <c r="K451" s="41"/>
      <c r="L451" s="41">
        <f t="shared" si="24"/>
        <v>0</v>
      </c>
      <c r="M451" s="41"/>
      <c r="N451" s="38"/>
      <c r="O451" s="42"/>
      <c r="P451" s="42"/>
      <c r="Q451" s="42"/>
      <c r="R451" s="38"/>
      <c r="S451" s="38" t="s">
        <v>924</v>
      </c>
    </row>
    <row r="452" spans="1:1858" s="7" customFormat="1" x14ac:dyDescent="0.3">
      <c r="A452" s="35" t="s">
        <v>911</v>
      </c>
      <c r="B452" s="39">
        <v>13</v>
      </c>
      <c r="C452" s="39">
        <v>12</v>
      </c>
      <c r="D452" s="37" t="s">
        <v>261</v>
      </c>
      <c r="E452" s="37" t="s">
        <v>554</v>
      </c>
      <c r="F452" s="38"/>
      <c r="G452" s="38"/>
      <c r="H452" s="37" t="s">
        <v>597</v>
      </c>
      <c r="I452" s="37" t="s">
        <v>744</v>
      </c>
      <c r="J452" s="38" t="s">
        <v>975</v>
      </c>
      <c r="K452" s="41"/>
      <c r="L452" s="41">
        <f t="shared" si="24"/>
        <v>0</v>
      </c>
      <c r="M452" s="41"/>
      <c r="N452" s="38"/>
      <c r="O452" s="42"/>
      <c r="P452" s="42"/>
      <c r="Q452" s="42"/>
      <c r="R452" s="38"/>
      <c r="S452" s="38" t="s">
        <v>924</v>
      </c>
    </row>
    <row r="453" spans="1:1858" s="7" customFormat="1" x14ac:dyDescent="0.3">
      <c r="A453" s="35" t="s">
        <v>911</v>
      </c>
      <c r="B453" s="39">
        <v>11</v>
      </c>
      <c r="C453" s="39">
        <v>12</v>
      </c>
      <c r="D453" s="37" t="s">
        <v>262</v>
      </c>
      <c r="E453" s="37" t="s">
        <v>555</v>
      </c>
      <c r="F453" s="38"/>
      <c r="G453" s="38"/>
      <c r="H453" s="37" t="s">
        <v>592</v>
      </c>
      <c r="I453" s="37" t="s">
        <v>754</v>
      </c>
      <c r="J453" s="38" t="s">
        <v>975</v>
      </c>
      <c r="K453" s="41"/>
      <c r="L453" s="41">
        <f t="shared" si="24"/>
        <v>0</v>
      </c>
      <c r="M453" s="41"/>
      <c r="N453" s="38"/>
      <c r="O453" s="42"/>
      <c r="P453" s="42"/>
      <c r="Q453" s="42"/>
      <c r="R453" s="38"/>
      <c r="S453" s="38" t="s">
        <v>924</v>
      </c>
    </row>
    <row r="454" spans="1:1858" s="7" customFormat="1" x14ac:dyDescent="0.3">
      <c r="A454" s="35" t="s">
        <v>911</v>
      </c>
      <c r="B454" s="39">
        <v>10</v>
      </c>
      <c r="C454" s="39">
        <v>12</v>
      </c>
      <c r="D454" s="37" t="s">
        <v>263</v>
      </c>
      <c r="E454" s="37" t="s">
        <v>556</v>
      </c>
      <c r="F454" s="38"/>
      <c r="G454" s="38"/>
      <c r="H454" s="37" t="s">
        <v>592</v>
      </c>
      <c r="I454" s="37" t="s">
        <v>820</v>
      </c>
      <c r="J454" s="38" t="s">
        <v>975</v>
      </c>
      <c r="K454" s="41"/>
      <c r="L454" s="41">
        <f t="shared" si="24"/>
        <v>0</v>
      </c>
      <c r="M454" s="41"/>
      <c r="N454" s="39"/>
      <c r="O454" s="43"/>
      <c r="P454" s="43"/>
      <c r="Q454" s="43"/>
      <c r="R454" s="38"/>
      <c r="S454" s="39" t="s">
        <v>924</v>
      </c>
    </row>
    <row r="455" spans="1:1858" s="7" customFormat="1" x14ac:dyDescent="0.3">
      <c r="A455" s="35" t="s">
        <v>911</v>
      </c>
      <c r="B455" s="39">
        <v>9</v>
      </c>
      <c r="C455" s="39">
        <v>16</v>
      </c>
      <c r="D455" s="37" t="s">
        <v>264</v>
      </c>
      <c r="E455" s="37" t="s">
        <v>557</v>
      </c>
      <c r="F455" s="38"/>
      <c r="G455" s="38"/>
      <c r="H455" s="37" t="s">
        <v>592</v>
      </c>
      <c r="I455" s="38"/>
      <c r="J455" s="38" t="s">
        <v>975</v>
      </c>
      <c r="K455" s="41"/>
      <c r="L455" s="41">
        <f t="shared" si="24"/>
        <v>0</v>
      </c>
      <c r="M455" s="41"/>
      <c r="N455" s="39"/>
      <c r="O455" s="43"/>
      <c r="P455" s="43"/>
      <c r="Q455" s="43"/>
      <c r="R455" s="38"/>
      <c r="S455" s="39" t="s">
        <v>924</v>
      </c>
    </row>
    <row r="456" spans="1:1858" s="7" customFormat="1" x14ac:dyDescent="0.3">
      <c r="A456" s="35" t="s">
        <v>911</v>
      </c>
      <c r="B456" s="39">
        <v>4</v>
      </c>
      <c r="C456" s="39">
        <v>12</v>
      </c>
      <c r="D456" s="37" t="s">
        <v>265</v>
      </c>
      <c r="E456" s="37" t="s">
        <v>558</v>
      </c>
      <c r="F456" s="37" t="s">
        <v>707</v>
      </c>
      <c r="G456" s="38"/>
      <c r="H456" s="37" t="s">
        <v>592</v>
      </c>
      <c r="I456" s="37" t="s">
        <v>818</v>
      </c>
      <c r="J456" s="38" t="s">
        <v>975</v>
      </c>
      <c r="K456" s="41"/>
      <c r="L456" s="41">
        <f t="shared" si="24"/>
        <v>0</v>
      </c>
      <c r="M456" s="41"/>
      <c r="N456" s="38"/>
      <c r="O456" s="42"/>
      <c r="P456" s="42">
        <v>42976</v>
      </c>
      <c r="Q456" s="42"/>
      <c r="R456" s="38"/>
      <c r="S456" s="49" t="s">
        <v>924</v>
      </c>
    </row>
    <row r="457" spans="1:1858" x14ac:dyDescent="0.3">
      <c r="A457" s="18" t="s">
        <v>911</v>
      </c>
      <c r="B457" s="21">
        <v>19</v>
      </c>
      <c r="C457" s="21">
        <v>2</v>
      </c>
      <c r="D457" s="20" t="s">
        <v>266</v>
      </c>
      <c r="E457" s="20" t="s">
        <v>559</v>
      </c>
      <c r="F457" s="21"/>
      <c r="G457" s="20" t="s">
        <v>593</v>
      </c>
      <c r="H457" s="20" t="s">
        <v>633</v>
      </c>
      <c r="I457" s="20" t="s">
        <v>821</v>
      </c>
      <c r="J457" s="21"/>
      <c r="K457" s="23">
        <v>54.38</v>
      </c>
      <c r="L457" s="23">
        <f t="shared" si="24"/>
        <v>108.76</v>
      </c>
      <c r="M457" s="23"/>
      <c r="N457" s="20" t="s">
        <v>864</v>
      </c>
      <c r="O457" s="25">
        <v>42943</v>
      </c>
      <c r="P457" s="24">
        <v>42978</v>
      </c>
      <c r="Q457" s="24"/>
      <c r="R457" s="21"/>
      <c r="S457" s="20" t="s">
        <v>871</v>
      </c>
    </row>
    <row r="458" spans="1:1858" x14ac:dyDescent="0.3">
      <c r="A458" s="35" t="s">
        <v>911</v>
      </c>
      <c r="B458" s="21">
        <v>7</v>
      </c>
      <c r="C458" s="26">
        <v>4</v>
      </c>
      <c r="D458" s="65" t="s">
        <v>942</v>
      </c>
      <c r="E458" s="20" t="s">
        <v>560</v>
      </c>
      <c r="F458" s="21"/>
      <c r="G458" s="20" t="s">
        <v>593</v>
      </c>
      <c r="H458" s="20" t="s">
        <v>633</v>
      </c>
      <c r="I458" s="26"/>
      <c r="J458" s="21"/>
      <c r="K458" s="23">
        <v>38.619999999999997</v>
      </c>
      <c r="L458" s="23">
        <f t="shared" si="24"/>
        <v>154.47999999999999</v>
      </c>
      <c r="M458" s="23" t="s">
        <v>1102</v>
      </c>
      <c r="N458" s="20" t="s">
        <v>864</v>
      </c>
      <c r="O458" s="25">
        <v>42943</v>
      </c>
      <c r="P458" s="24">
        <v>42976</v>
      </c>
      <c r="Q458" s="24"/>
      <c r="R458" s="21"/>
      <c r="S458" s="20" t="s">
        <v>871</v>
      </c>
    </row>
    <row r="459" spans="1:1858" x14ac:dyDescent="0.3">
      <c r="A459" s="18" t="s">
        <v>911</v>
      </c>
      <c r="B459" s="26">
        <v>3</v>
      </c>
      <c r="C459" s="26">
        <v>2</v>
      </c>
      <c r="D459" s="20" t="s">
        <v>267</v>
      </c>
      <c r="E459" s="20" t="s">
        <v>561</v>
      </c>
      <c r="F459" s="20" t="s">
        <v>704</v>
      </c>
      <c r="G459" s="20" t="s">
        <v>593</v>
      </c>
      <c r="H459" s="20" t="s">
        <v>633</v>
      </c>
      <c r="I459" s="20" t="s">
        <v>779</v>
      </c>
      <c r="J459" s="21"/>
      <c r="K459" s="23">
        <v>430.06</v>
      </c>
      <c r="L459" s="23">
        <f t="shared" si="24"/>
        <v>860.12</v>
      </c>
      <c r="M459" s="23"/>
      <c r="N459" s="20" t="s">
        <v>864</v>
      </c>
      <c r="O459" s="25">
        <v>42943</v>
      </c>
      <c r="P459" s="24">
        <v>42978</v>
      </c>
      <c r="Q459" s="24"/>
      <c r="R459" s="21"/>
      <c r="S459" s="20" t="s">
        <v>871</v>
      </c>
    </row>
    <row r="460" spans="1:1858" s="7" customFormat="1" x14ac:dyDescent="0.3">
      <c r="A460" s="50" t="s">
        <v>911</v>
      </c>
      <c r="B460" s="53"/>
      <c r="C460" s="53">
        <v>8</v>
      </c>
      <c r="D460" s="51" t="s">
        <v>1075</v>
      </c>
      <c r="E460" s="51" t="s">
        <v>1070</v>
      </c>
      <c r="F460" s="51"/>
      <c r="G460" s="51" t="s">
        <v>1071</v>
      </c>
      <c r="H460" s="51" t="s">
        <v>1071</v>
      </c>
      <c r="I460" s="51" t="s">
        <v>1072</v>
      </c>
      <c r="J460" s="38" t="s">
        <v>1073</v>
      </c>
      <c r="K460" s="41">
        <v>15.86</v>
      </c>
      <c r="L460" s="41">
        <f t="shared" si="24"/>
        <v>126.88</v>
      </c>
      <c r="M460" s="41"/>
      <c r="N460" s="51"/>
      <c r="O460" s="69">
        <v>43025</v>
      </c>
      <c r="P460" s="42"/>
      <c r="Q460" s="42"/>
      <c r="R460" s="38"/>
      <c r="S460" s="37" t="s">
        <v>871</v>
      </c>
    </row>
    <row r="461" spans="1:1858" x14ac:dyDescent="0.3">
      <c r="A461" s="64"/>
      <c r="B461" s="21"/>
      <c r="C461" s="21"/>
      <c r="D461" s="21"/>
      <c r="E461" s="21"/>
      <c r="F461" s="21"/>
      <c r="G461" s="21"/>
      <c r="H461" s="21"/>
      <c r="I461" s="21"/>
      <c r="J461" s="21"/>
      <c r="K461" s="23"/>
      <c r="L461" s="23"/>
      <c r="M461" s="23"/>
      <c r="N461" s="21"/>
      <c r="O461" s="24"/>
      <c r="P461" s="24"/>
      <c r="Q461" s="24"/>
      <c r="R461" s="21"/>
      <c r="S461" s="21"/>
    </row>
    <row r="462" spans="1:1858" x14ac:dyDescent="0.3">
      <c r="A462" s="56"/>
      <c r="B462" s="21"/>
      <c r="C462" s="21"/>
      <c r="D462" s="26"/>
      <c r="E462" s="26"/>
      <c r="F462" s="21"/>
      <c r="G462" s="26"/>
      <c r="H462" s="26"/>
      <c r="I462" s="26"/>
      <c r="J462" s="21"/>
      <c r="K462" s="23"/>
      <c r="L462" s="23"/>
      <c r="M462" s="23"/>
      <c r="N462" s="26"/>
      <c r="O462" s="57"/>
      <c r="P462" s="24"/>
      <c r="Q462" s="24"/>
      <c r="R462" s="21"/>
      <c r="S462" s="26"/>
    </row>
    <row r="463" spans="1:1858" s="9" customFormat="1" x14ac:dyDescent="0.3">
      <c r="A463" s="27" t="s">
        <v>912</v>
      </c>
      <c r="B463" s="31">
        <v>2</v>
      </c>
      <c r="C463" s="31">
        <v>1</v>
      </c>
      <c r="D463" s="29" t="s">
        <v>268</v>
      </c>
      <c r="E463" s="29" t="s">
        <v>1040</v>
      </c>
      <c r="F463" s="31"/>
      <c r="G463" s="30"/>
      <c r="H463" s="29" t="s">
        <v>592</v>
      </c>
      <c r="I463" s="31"/>
      <c r="J463" s="30"/>
      <c r="K463" s="32">
        <v>3.25</v>
      </c>
      <c r="L463" s="32">
        <f>K463*C463</f>
        <v>3.25</v>
      </c>
      <c r="M463" s="32"/>
      <c r="N463" s="30" t="s">
        <v>922</v>
      </c>
      <c r="O463" s="33">
        <v>43018</v>
      </c>
      <c r="P463" s="33"/>
      <c r="Q463" s="33"/>
      <c r="R463" s="30"/>
      <c r="S463" s="34" t="s">
        <v>924</v>
      </c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  <c r="AMM463" s="7"/>
      <c r="AMN463" s="7"/>
      <c r="AMO463" s="7"/>
      <c r="AMP463" s="7"/>
      <c r="AMQ463" s="7"/>
      <c r="AMR463" s="7"/>
      <c r="AMS463" s="7"/>
      <c r="AMT463" s="7"/>
      <c r="AMU463" s="7"/>
      <c r="AMV463" s="7"/>
      <c r="AMW463" s="7"/>
      <c r="AMX463" s="7"/>
      <c r="AMY463" s="7"/>
      <c r="AMZ463" s="7"/>
      <c r="ANA463" s="7"/>
      <c r="ANB463" s="7"/>
      <c r="ANC463" s="7"/>
      <c r="AND463" s="7"/>
      <c r="ANE463" s="7"/>
      <c r="ANF463" s="7"/>
      <c r="ANG463" s="7"/>
      <c r="ANH463" s="7"/>
      <c r="ANI463" s="7"/>
      <c r="ANJ463" s="7"/>
      <c r="ANK463" s="7"/>
      <c r="ANL463" s="7"/>
      <c r="ANM463" s="7"/>
      <c r="ANN463" s="7"/>
      <c r="ANO463" s="7"/>
      <c r="ANP463" s="7"/>
      <c r="ANQ463" s="7"/>
      <c r="ANR463" s="7"/>
      <c r="ANS463" s="7"/>
      <c r="ANT463" s="7"/>
      <c r="ANU463" s="7"/>
      <c r="ANV463" s="7"/>
      <c r="ANW463" s="7"/>
      <c r="ANX463" s="7"/>
      <c r="ANY463" s="7"/>
      <c r="ANZ463" s="7"/>
      <c r="AOA463" s="7"/>
      <c r="AOB463" s="7"/>
      <c r="AOC463" s="7"/>
      <c r="AOD463" s="7"/>
      <c r="AOE463" s="7"/>
      <c r="AOF463" s="7"/>
      <c r="AOG463" s="7"/>
      <c r="AOH463" s="7"/>
      <c r="AOI463" s="7"/>
      <c r="AOJ463" s="7"/>
      <c r="AOK463" s="7"/>
      <c r="AOL463" s="7"/>
      <c r="AOM463" s="7"/>
      <c r="AON463" s="7"/>
      <c r="AOO463" s="7"/>
      <c r="AOP463" s="7"/>
      <c r="AOQ463" s="7"/>
      <c r="AOR463" s="7"/>
      <c r="AOS463" s="7"/>
      <c r="AOT463" s="7"/>
      <c r="AOU463" s="7"/>
      <c r="AOV463" s="7"/>
      <c r="AOW463" s="7"/>
      <c r="AOX463" s="7"/>
      <c r="AOY463" s="7"/>
      <c r="AOZ463" s="7"/>
      <c r="APA463" s="7"/>
      <c r="APB463" s="7"/>
      <c r="APC463" s="7"/>
      <c r="APD463" s="7"/>
      <c r="APE463" s="7"/>
      <c r="APF463" s="7"/>
      <c r="APG463" s="7"/>
      <c r="APH463" s="7"/>
      <c r="API463" s="7"/>
      <c r="APJ463" s="7"/>
      <c r="APK463" s="7"/>
      <c r="APL463" s="7"/>
      <c r="APM463" s="7"/>
      <c r="APN463" s="7"/>
      <c r="APO463" s="7"/>
      <c r="APP463" s="7"/>
      <c r="APQ463" s="7"/>
      <c r="APR463" s="7"/>
      <c r="APS463" s="7"/>
      <c r="APT463" s="7"/>
      <c r="APU463" s="7"/>
      <c r="APV463" s="7"/>
      <c r="APW463" s="7"/>
      <c r="APX463" s="7"/>
      <c r="APY463" s="7"/>
      <c r="APZ463" s="7"/>
      <c r="AQA463" s="7"/>
      <c r="AQB463" s="7"/>
      <c r="AQC463" s="7"/>
      <c r="AQD463" s="7"/>
      <c r="AQE463" s="7"/>
      <c r="AQF463" s="7"/>
      <c r="AQG463" s="7"/>
      <c r="AQH463" s="7"/>
      <c r="AQI463" s="7"/>
      <c r="AQJ463" s="7"/>
      <c r="AQK463" s="7"/>
      <c r="AQL463" s="7"/>
      <c r="AQM463" s="7"/>
      <c r="AQN463" s="7"/>
      <c r="AQO463" s="7"/>
      <c r="AQP463" s="7"/>
      <c r="AQQ463" s="7"/>
      <c r="AQR463" s="7"/>
      <c r="AQS463" s="7"/>
      <c r="AQT463" s="7"/>
      <c r="AQU463" s="7"/>
      <c r="AQV463" s="7"/>
      <c r="AQW463" s="7"/>
      <c r="AQX463" s="7"/>
      <c r="AQY463" s="7"/>
      <c r="AQZ463" s="7"/>
      <c r="ARA463" s="7"/>
      <c r="ARB463" s="7"/>
      <c r="ARC463" s="7"/>
      <c r="ARD463" s="7"/>
      <c r="ARE463" s="7"/>
      <c r="ARF463" s="7"/>
      <c r="ARG463" s="7"/>
      <c r="ARH463" s="7"/>
      <c r="ARI463" s="7"/>
      <c r="ARJ463" s="7"/>
      <c r="ARK463" s="7"/>
      <c r="ARL463" s="7"/>
      <c r="ARM463" s="7"/>
      <c r="ARN463" s="7"/>
      <c r="ARO463" s="7"/>
      <c r="ARP463" s="7"/>
      <c r="ARQ463" s="7"/>
      <c r="ARR463" s="7"/>
      <c r="ARS463" s="7"/>
      <c r="ART463" s="7"/>
      <c r="ARU463" s="7"/>
      <c r="ARV463" s="7"/>
      <c r="ARW463" s="7"/>
      <c r="ARX463" s="7"/>
      <c r="ARY463" s="7"/>
      <c r="ARZ463" s="7"/>
      <c r="ASA463" s="7"/>
      <c r="ASB463" s="7"/>
      <c r="ASC463" s="7"/>
      <c r="ASD463" s="7"/>
      <c r="ASE463" s="7"/>
      <c r="ASF463" s="7"/>
      <c r="ASG463" s="7"/>
      <c r="ASH463" s="7"/>
      <c r="ASI463" s="7"/>
      <c r="ASJ463" s="7"/>
      <c r="ASK463" s="7"/>
      <c r="ASL463" s="7"/>
      <c r="ASM463" s="7"/>
      <c r="ASN463" s="7"/>
      <c r="ASO463" s="7"/>
      <c r="ASP463" s="7"/>
      <c r="ASQ463" s="7"/>
      <c r="ASR463" s="7"/>
      <c r="ASS463" s="7"/>
      <c r="AST463" s="7"/>
      <c r="ASU463" s="7"/>
      <c r="ASV463" s="7"/>
      <c r="ASW463" s="7"/>
      <c r="ASX463" s="7"/>
      <c r="ASY463" s="7"/>
      <c r="ASZ463" s="7"/>
      <c r="ATA463" s="7"/>
      <c r="ATB463" s="7"/>
      <c r="ATC463" s="7"/>
      <c r="ATD463" s="7"/>
      <c r="ATE463" s="7"/>
      <c r="ATF463" s="7"/>
      <c r="ATG463" s="7"/>
      <c r="ATH463" s="7"/>
      <c r="ATI463" s="7"/>
      <c r="ATJ463" s="7"/>
      <c r="ATK463" s="7"/>
      <c r="ATL463" s="7"/>
      <c r="ATM463" s="7"/>
      <c r="ATN463" s="7"/>
      <c r="ATO463" s="7"/>
      <c r="ATP463" s="7"/>
      <c r="ATQ463" s="7"/>
      <c r="ATR463" s="7"/>
      <c r="ATS463" s="7"/>
      <c r="ATT463" s="7"/>
      <c r="ATU463" s="7"/>
      <c r="ATV463" s="7"/>
      <c r="ATW463" s="7"/>
      <c r="ATX463" s="7"/>
      <c r="ATY463" s="7"/>
      <c r="ATZ463" s="7"/>
      <c r="AUA463" s="7"/>
      <c r="AUB463" s="7"/>
      <c r="AUC463" s="7"/>
      <c r="AUD463" s="7"/>
      <c r="AUE463" s="7"/>
      <c r="AUF463" s="7"/>
      <c r="AUG463" s="7"/>
      <c r="AUH463" s="7"/>
      <c r="AUI463" s="7"/>
      <c r="AUJ463" s="7"/>
      <c r="AUK463" s="7"/>
      <c r="AUL463" s="7"/>
      <c r="AUM463" s="7"/>
      <c r="AUN463" s="7"/>
      <c r="AUO463" s="7"/>
      <c r="AUP463" s="7"/>
      <c r="AUQ463" s="7"/>
      <c r="AUR463" s="7"/>
      <c r="AUS463" s="7"/>
      <c r="AUT463" s="7"/>
      <c r="AUU463" s="7"/>
      <c r="AUV463" s="7"/>
      <c r="AUW463" s="7"/>
      <c r="AUX463" s="7"/>
      <c r="AUY463" s="7"/>
      <c r="AUZ463" s="7"/>
      <c r="AVA463" s="7"/>
      <c r="AVB463" s="7"/>
      <c r="AVC463" s="7"/>
      <c r="AVD463" s="7"/>
      <c r="AVE463" s="7"/>
      <c r="AVF463" s="7"/>
      <c r="AVG463" s="7"/>
      <c r="AVH463" s="7"/>
      <c r="AVI463" s="7"/>
      <c r="AVJ463" s="7"/>
      <c r="AVK463" s="7"/>
      <c r="AVL463" s="7"/>
      <c r="AVM463" s="7"/>
      <c r="AVN463" s="7"/>
      <c r="AVO463" s="7"/>
      <c r="AVP463" s="7"/>
      <c r="AVQ463" s="7"/>
      <c r="AVR463" s="7"/>
      <c r="AVS463" s="7"/>
      <c r="AVT463" s="7"/>
      <c r="AVU463" s="7"/>
      <c r="AVV463" s="7"/>
      <c r="AVW463" s="7"/>
      <c r="AVX463" s="7"/>
      <c r="AVY463" s="7"/>
      <c r="AVZ463" s="7"/>
      <c r="AWA463" s="7"/>
      <c r="AWB463" s="7"/>
      <c r="AWC463" s="7"/>
      <c r="AWD463" s="7"/>
      <c r="AWE463" s="7"/>
      <c r="AWF463" s="7"/>
      <c r="AWG463" s="7"/>
      <c r="AWH463" s="7"/>
      <c r="AWI463" s="7"/>
      <c r="AWJ463" s="7"/>
      <c r="AWK463" s="7"/>
      <c r="AWL463" s="7"/>
      <c r="AWM463" s="7"/>
      <c r="AWN463" s="7"/>
      <c r="AWO463" s="7"/>
      <c r="AWP463" s="7"/>
      <c r="AWQ463" s="7"/>
      <c r="AWR463" s="7"/>
      <c r="AWS463" s="7"/>
      <c r="AWT463" s="7"/>
      <c r="AWU463" s="7"/>
      <c r="AWV463" s="7"/>
      <c r="AWW463" s="7"/>
      <c r="AWX463" s="7"/>
      <c r="AWY463" s="7"/>
      <c r="AWZ463" s="7"/>
      <c r="AXA463" s="7"/>
      <c r="AXB463" s="7"/>
      <c r="AXC463" s="7"/>
      <c r="AXD463" s="7"/>
      <c r="AXE463" s="7"/>
      <c r="AXF463" s="7"/>
      <c r="AXG463" s="7"/>
      <c r="AXH463" s="7"/>
      <c r="AXI463" s="7"/>
      <c r="AXJ463" s="7"/>
      <c r="AXK463" s="7"/>
      <c r="AXL463" s="7"/>
      <c r="AXM463" s="7"/>
      <c r="AXN463" s="7"/>
      <c r="AXO463" s="7"/>
      <c r="AXP463" s="7"/>
      <c r="AXQ463" s="7"/>
      <c r="AXR463" s="7"/>
      <c r="AXS463" s="7"/>
      <c r="AXT463" s="7"/>
      <c r="AXU463" s="7"/>
      <c r="AXV463" s="7"/>
      <c r="AXW463" s="7"/>
      <c r="AXX463" s="7"/>
      <c r="AXY463" s="7"/>
      <c r="AXZ463" s="7"/>
      <c r="AYA463" s="7"/>
      <c r="AYB463" s="7"/>
      <c r="AYC463" s="7"/>
      <c r="AYD463" s="7"/>
      <c r="AYE463" s="7"/>
      <c r="AYF463" s="7"/>
      <c r="AYG463" s="7"/>
      <c r="AYH463" s="7"/>
      <c r="AYI463" s="7"/>
      <c r="AYJ463" s="7"/>
      <c r="AYK463" s="7"/>
      <c r="AYL463" s="7"/>
      <c r="AYM463" s="7"/>
      <c r="AYN463" s="7"/>
      <c r="AYO463" s="7"/>
      <c r="AYP463" s="7"/>
      <c r="AYQ463" s="7"/>
      <c r="AYR463" s="7"/>
      <c r="AYS463" s="7"/>
      <c r="AYT463" s="7"/>
      <c r="AYU463" s="7"/>
      <c r="AYV463" s="7"/>
      <c r="AYW463" s="7"/>
      <c r="AYX463" s="7"/>
      <c r="AYY463" s="7"/>
      <c r="AYZ463" s="7"/>
      <c r="AZA463" s="7"/>
      <c r="AZB463" s="7"/>
      <c r="AZC463" s="7"/>
      <c r="AZD463" s="7"/>
      <c r="AZE463" s="7"/>
      <c r="AZF463" s="7"/>
      <c r="AZG463" s="7"/>
      <c r="AZH463" s="7"/>
      <c r="AZI463" s="7"/>
      <c r="AZJ463" s="7"/>
      <c r="AZK463" s="7"/>
      <c r="AZL463" s="7"/>
      <c r="AZM463" s="7"/>
      <c r="AZN463" s="7"/>
      <c r="AZO463" s="7"/>
      <c r="AZP463" s="7"/>
      <c r="AZQ463" s="7"/>
      <c r="AZR463" s="7"/>
      <c r="AZS463" s="7"/>
      <c r="AZT463" s="7"/>
      <c r="AZU463" s="7"/>
      <c r="AZV463" s="7"/>
      <c r="AZW463" s="7"/>
      <c r="AZX463" s="7"/>
      <c r="AZY463" s="7"/>
      <c r="AZZ463" s="7"/>
      <c r="BAA463" s="7"/>
      <c r="BAB463" s="7"/>
      <c r="BAC463" s="7"/>
      <c r="BAD463" s="7"/>
      <c r="BAE463" s="7"/>
      <c r="BAF463" s="7"/>
      <c r="BAG463" s="7"/>
      <c r="BAH463" s="7"/>
      <c r="BAI463" s="7"/>
      <c r="BAJ463" s="7"/>
      <c r="BAK463" s="7"/>
      <c r="BAL463" s="7"/>
      <c r="BAM463" s="7"/>
      <c r="BAN463" s="7"/>
      <c r="BAO463" s="7"/>
      <c r="BAP463" s="7"/>
      <c r="BAQ463" s="7"/>
      <c r="BAR463" s="7"/>
      <c r="BAS463" s="7"/>
      <c r="BAT463" s="7"/>
      <c r="BAU463" s="7"/>
      <c r="BAV463" s="7"/>
      <c r="BAW463" s="7"/>
      <c r="BAX463" s="7"/>
      <c r="BAY463" s="7"/>
      <c r="BAZ463" s="7"/>
      <c r="BBA463" s="7"/>
      <c r="BBB463" s="7"/>
      <c r="BBC463" s="7"/>
      <c r="BBD463" s="7"/>
      <c r="BBE463" s="7"/>
      <c r="BBF463" s="7"/>
      <c r="BBG463" s="7"/>
      <c r="BBH463" s="7"/>
      <c r="BBI463" s="7"/>
      <c r="BBJ463" s="7"/>
      <c r="BBK463" s="7"/>
      <c r="BBL463" s="7"/>
      <c r="BBM463" s="7"/>
      <c r="BBN463" s="7"/>
      <c r="BBO463" s="7"/>
      <c r="BBP463" s="7"/>
      <c r="BBQ463" s="7"/>
      <c r="BBR463" s="7"/>
      <c r="BBS463" s="7"/>
      <c r="BBT463" s="7"/>
      <c r="BBU463" s="7"/>
      <c r="BBV463" s="7"/>
      <c r="BBW463" s="7"/>
      <c r="BBX463" s="7"/>
      <c r="BBY463" s="7"/>
      <c r="BBZ463" s="7"/>
      <c r="BCA463" s="7"/>
      <c r="BCB463" s="7"/>
      <c r="BCC463" s="7"/>
      <c r="BCD463" s="7"/>
      <c r="BCE463" s="7"/>
      <c r="BCF463" s="7"/>
      <c r="BCG463" s="7"/>
      <c r="BCH463" s="7"/>
      <c r="BCI463" s="7"/>
      <c r="BCJ463" s="7"/>
      <c r="BCK463" s="7"/>
      <c r="BCL463" s="7"/>
      <c r="BCM463" s="7"/>
      <c r="BCN463" s="7"/>
      <c r="BCO463" s="7"/>
      <c r="BCP463" s="7"/>
      <c r="BCQ463" s="7"/>
      <c r="BCR463" s="7"/>
      <c r="BCS463" s="7"/>
      <c r="BCT463" s="7"/>
      <c r="BCU463" s="7"/>
      <c r="BCV463" s="7"/>
      <c r="BCW463" s="7"/>
      <c r="BCX463" s="7"/>
      <c r="BCY463" s="7"/>
      <c r="BCZ463" s="7"/>
      <c r="BDA463" s="7"/>
      <c r="BDB463" s="7"/>
      <c r="BDC463" s="7"/>
      <c r="BDD463" s="7"/>
      <c r="BDE463" s="7"/>
      <c r="BDF463" s="7"/>
      <c r="BDG463" s="7"/>
      <c r="BDH463" s="7"/>
      <c r="BDI463" s="7"/>
      <c r="BDJ463" s="7"/>
      <c r="BDK463" s="7"/>
      <c r="BDL463" s="7"/>
      <c r="BDM463" s="7"/>
      <c r="BDN463" s="7"/>
      <c r="BDO463" s="7"/>
      <c r="BDP463" s="7"/>
      <c r="BDQ463" s="7"/>
      <c r="BDR463" s="7"/>
      <c r="BDS463" s="7"/>
      <c r="BDT463" s="7"/>
      <c r="BDU463" s="7"/>
      <c r="BDV463" s="7"/>
      <c r="BDW463" s="7"/>
      <c r="BDX463" s="7"/>
      <c r="BDY463" s="7"/>
      <c r="BDZ463" s="7"/>
      <c r="BEA463" s="7"/>
      <c r="BEB463" s="7"/>
      <c r="BEC463" s="7"/>
      <c r="BED463" s="7"/>
      <c r="BEE463" s="7"/>
      <c r="BEF463" s="7"/>
      <c r="BEG463" s="7"/>
      <c r="BEH463" s="7"/>
      <c r="BEI463" s="7"/>
      <c r="BEJ463" s="7"/>
      <c r="BEK463" s="7"/>
      <c r="BEL463" s="7"/>
      <c r="BEM463" s="7"/>
      <c r="BEN463" s="7"/>
      <c r="BEO463" s="7"/>
      <c r="BEP463" s="7"/>
      <c r="BEQ463" s="7"/>
      <c r="BER463" s="7"/>
      <c r="BES463" s="7"/>
      <c r="BET463" s="7"/>
      <c r="BEU463" s="7"/>
      <c r="BEV463" s="7"/>
      <c r="BEW463" s="7"/>
      <c r="BEX463" s="7"/>
      <c r="BEY463" s="7"/>
      <c r="BEZ463" s="7"/>
      <c r="BFA463" s="7"/>
      <c r="BFB463" s="7"/>
      <c r="BFC463" s="7"/>
      <c r="BFD463" s="7"/>
      <c r="BFE463" s="7"/>
      <c r="BFF463" s="7"/>
      <c r="BFG463" s="7"/>
      <c r="BFH463" s="7"/>
      <c r="BFI463" s="7"/>
      <c r="BFJ463" s="7"/>
      <c r="BFK463" s="7"/>
      <c r="BFL463" s="7"/>
      <c r="BFM463" s="7"/>
      <c r="BFN463" s="7"/>
      <c r="BFO463" s="7"/>
      <c r="BFP463" s="7"/>
      <c r="BFQ463" s="7"/>
      <c r="BFR463" s="7"/>
      <c r="BFS463" s="7"/>
      <c r="BFT463" s="7"/>
      <c r="BFU463" s="7"/>
      <c r="BFV463" s="7"/>
      <c r="BFW463" s="7"/>
      <c r="BFX463" s="7"/>
      <c r="BFY463" s="7"/>
      <c r="BFZ463" s="7"/>
      <c r="BGA463" s="7"/>
      <c r="BGB463" s="7"/>
      <c r="BGC463" s="7"/>
      <c r="BGD463" s="7"/>
      <c r="BGE463" s="7"/>
      <c r="BGF463" s="7"/>
      <c r="BGG463" s="7"/>
      <c r="BGH463" s="7"/>
      <c r="BGI463" s="7"/>
      <c r="BGJ463" s="7"/>
      <c r="BGK463" s="7"/>
      <c r="BGL463" s="7"/>
      <c r="BGM463" s="7"/>
      <c r="BGN463" s="7"/>
      <c r="BGO463" s="7"/>
      <c r="BGP463" s="7"/>
      <c r="BGQ463" s="7"/>
      <c r="BGR463" s="7"/>
      <c r="BGS463" s="7"/>
      <c r="BGT463" s="7"/>
      <c r="BGU463" s="7"/>
      <c r="BGV463" s="7"/>
      <c r="BGW463" s="7"/>
      <c r="BGX463" s="7"/>
      <c r="BGY463" s="7"/>
      <c r="BGZ463" s="7"/>
      <c r="BHA463" s="7"/>
      <c r="BHB463" s="7"/>
      <c r="BHC463" s="7"/>
      <c r="BHD463" s="7"/>
      <c r="BHE463" s="7"/>
      <c r="BHF463" s="7"/>
      <c r="BHG463" s="7"/>
      <c r="BHH463" s="7"/>
      <c r="BHI463" s="7"/>
      <c r="BHJ463" s="7"/>
      <c r="BHK463" s="7"/>
      <c r="BHL463" s="7"/>
      <c r="BHM463" s="7"/>
      <c r="BHN463" s="7"/>
      <c r="BHO463" s="7"/>
      <c r="BHP463" s="7"/>
      <c r="BHQ463" s="7"/>
      <c r="BHR463" s="7"/>
      <c r="BHS463" s="7"/>
      <c r="BHT463" s="7"/>
      <c r="BHU463" s="7"/>
      <c r="BHV463" s="7"/>
      <c r="BHW463" s="7"/>
      <c r="BHX463" s="7"/>
      <c r="BHY463" s="7"/>
      <c r="BHZ463" s="7"/>
      <c r="BIA463" s="7"/>
      <c r="BIB463" s="7"/>
      <c r="BIC463" s="7"/>
      <c r="BID463" s="7"/>
      <c r="BIE463" s="7"/>
      <c r="BIF463" s="7"/>
      <c r="BIG463" s="7"/>
      <c r="BIH463" s="7"/>
      <c r="BII463" s="7"/>
      <c r="BIJ463" s="7"/>
      <c r="BIK463" s="7"/>
      <c r="BIL463" s="7"/>
      <c r="BIM463" s="7"/>
      <c r="BIN463" s="7"/>
      <c r="BIO463" s="7"/>
      <c r="BIP463" s="7"/>
      <c r="BIQ463" s="7"/>
      <c r="BIR463" s="7"/>
      <c r="BIS463" s="7"/>
      <c r="BIT463" s="7"/>
      <c r="BIU463" s="7"/>
      <c r="BIV463" s="7"/>
      <c r="BIW463" s="7"/>
      <c r="BIX463" s="7"/>
      <c r="BIY463" s="7"/>
      <c r="BIZ463" s="7"/>
      <c r="BJA463" s="7"/>
      <c r="BJB463" s="7"/>
      <c r="BJC463" s="7"/>
      <c r="BJD463" s="7"/>
      <c r="BJE463" s="7"/>
      <c r="BJF463" s="7"/>
      <c r="BJG463" s="7"/>
      <c r="BJH463" s="7"/>
      <c r="BJI463" s="7"/>
      <c r="BJJ463" s="7"/>
      <c r="BJK463" s="7"/>
      <c r="BJL463" s="7"/>
      <c r="BJM463" s="7"/>
      <c r="BJN463" s="7"/>
      <c r="BJO463" s="7"/>
      <c r="BJP463" s="7"/>
      <c r="BJQ463" s="7"/>
      <c r="BJR463" s="7"/>
      <c r="BJS463" s="7"/>
      <c r="BJT463" s="7"/>
      <c r="BJU463" s="7"/>
      <c r="BJV463" s="7"/>
      <c r="BJW463" s="7"/>
      <c r="BJX463" s="7"/>
      <c r="BJY463" s="7"/>
      <c r="BJZ463" s="7"/>
      <c r="BKA463" s="7"/>
      <c r="BKB463" s="7"/>
      <c r="BKC463" s="7"/>
      <c r="BKD463" s="7"/>
      <c r="BKE463" s="7"/>
      <c r="BKF463" s="7"/>
      <c r="BKG463" s="7"/>
      <c r="BKH463" s="7"/>
      <c r="BKI463" s="7"/>
      <c r="BKJ463" s="7"/>
      <c r="BKK463" s="7"/>
      <c r="BKL463" s="7"/>
      <c r="BKM463" s="7"/>
      <c r="BKN463" s="7"/>
      <c r="BKO463" s="7"/>
      <c r="BKP463" s="7"/>
      <c r="BKQ463" s="7"/>
      <c r="BKR463" s="7"/>
      <c r="BKS463" s="7"/>
      <c r="BKT463" s="7"/>
      <c r="BKU463" s="7"/>
      <c r="BKV463" s="7"/>
      <c r="BKW463" s="7"/>
      <c r="BKX463" s="7"/>
      <c r="BKY463" s="7"/>
      <c r="BKZ463" s="7"/>
      <c r="BLA463" s="7"/>
      <c r="BLB463" s="7"/>
      <c r="BLC463" s="7"/>
      <c r="BLD463" s="7"/>
      <c r="BLE463" s="7"/>
      <c r="BLF463" s="7"/>
      <c r="BLG463" s="7"/>
      <c r="BLH463" s="7"/>
      <c r="BLI463" s="7"/>
      <c r="BLJ463" s="7"/>
      <c r="BLK463" s="7"/>
      <c r="BLL463" s="7"/>
      <c r="BLM463" s="7"/>
      <c r="BLN463" s="7"/>
      <c r="BLO463" s="7"/>
      <c r="BLP463" s="7"/>
      <c r="BLQ463" s="7"/>
      <c r="BLR463" s="7"/>
      <c r="BLS463" s="7"/>
      <c r="BLT463" s="7"/>
      <c r="BLU463" s="7"/>
      <c r="BLV463" s="7"/>
      <c r="BLW463" s="7"/>
      <c r="BLX463" s="7"/>
      <c r="BLY463" s="7"/>
      <c r="BLZ463" s="7"/>
      <c r="BMA463" s="7"/>
      <c r="BMB463" s="7"/>
      <c r="BMC463" s="7"/>
      <c r="BMD463" s="7"/>
      <c r="BME463" s="7"/>
      <c r="BMF463" s="7"/>
      <c r="BMG463" s="7"/>
      <c r="BMH463" s="7"/>
      <c r="BMI463" s="7"/>
      <c r="BMJ463" s="7"/>
      <c r="BMK463" s="7"/>
      <c r="BML463" s="7"/>
      <c r="BMM463" s="7"/>
      <c r="BMN463" s="7"/>
      <c r="BMO463" s="7"/>
      <c r="BMP463" s="7"/>
      <c r="BMQ463" s="7"/>
      <c r="BMR463" s="7"/>
      <c r="BMS463" s="7"/>
      <c r="BMT463" s="7"/>
      <c r="BMU463" s="7"/>
      <c r="BMV463" s="7"/>
      <c r="BMW463" s="7"/>
      <c r="BMX463" s="7"/>
      <c r="BMY463" s="7"/>
      <c r="BMZ463" s="7"/>
      <c r="BNA463" s="7"/>
      <c r="BNB463" s="7"/>
      <c r="BNC463" s="7"/>
      <c r="BND463" s="7"/>
      <c r="BNE463" s="7"/>
      <c r="BNF463" s="7"/>
      <c r="BNG463" s="7"/>
      <c r="BNH463" s="7"/>
      <c r="BNI463" s="7"/>
      <c r="BNJ463" s="7"/>
      <c r="BNK463" s="7"/>
      <c r="BNL463" s="7"/>
      <c r="BNM463" s="7"/>
      <c r="BNN463" s="7"/>
      <c r="BNO463" s="7"/>
      <c r="BNP463" s="7"/>
      <c r="BNQ463" s="7"/>
      <c r="BNR463" s="7"/>
      <c r="BNS463" s="7"/>
      <c r="BNT463" s="7"/>
      <c r="BNU463" s="7"/>
      <c r="BNV463" s="7"/>
      <c r="BNW463" s="7"/>
      <c r="BNX463" s="7"/>
      <c r="BNY463" s="7"/>
      <c r="BNZ463" s="7"/>
      <c r="BOA463" s="7"/>
      <c r="BOB463" s="7"/>
      <c r="BOC463" s="7"/>
      <c r="BOD463" s="7"/>
      <c r="BOE463" s="7"/>
      <c r="BOF463" s="7"/>
      <c r="BOG463" s="7"/>
      <c r="BOH463" s="7"/>
      <c r="BOI463" s="7"/>
      <c r="BOJ463" s="7"/>
      <c r="BOK463" s="7"/>
      <c r="BOL463" s="7"/>
      <c r="BOM463" s="7"/>
      <c r="BON463" s="7"/>
      <c r="BOO463" s="7"/>
      <c r="BOP463" s="7"/>
      <c r="BOQ463" s="7"/>
      <c r="BOR463" s="7"/>
      <c r="BOS463" s="7"/>
      <c r="BOT463" s="7"/>
      <c r="BOU463" s="7"/>
      <c r="BOV463" s="7"/>
      <c r="BOW463" s="7"/>
      <c r="BOX463" s="7"/>
      <c r="BOY463" s="7"/>
      <c r="BOZ463" s="7"/>
      <c r="BPA463" s="7"/>
      <c r="BPB463" s="7"/>
      <c r="BPC463" s="7"/>
      <c r="BPD463" s="7"/>
      <c r="BPE463" s="7"/>
      <c r="BPF463" s="7"/>
      <c r="BPG463" s="7"/>
      <c r="BPH463" s="7"/>
      <c r="BPI463" s="7"/>
      <c r="BPJ463" s="7"/>
      <c r="BPK463" s="7"/>
      <c r="BPL463" s="7"/>
      <c r="BPM463" s="7"/>
      <c r="BPN463" s="7"/>
      <c r="BPO463" s="7"/>
      <c r="BPP463" s="7"/>
      <c r="BPQ463" s="7"/>
      <c r="BPR463" s="7"/>
      <c r="BPS463" s="7"/>
      <c r="BPT463" s="7"/>
      <c r="BPU463" s="7"/>
      <c r="BPV463" s="7"/>
      <c r="BPW463" s="7"/>
      <c r="BPX463" s="7"/>
      <c r="BPY463" s="7"/>
      <c r="BPZ463" s="7"/>
      <c r="BQA463" s="7"/>
      <c r="BQB463" s="7"/>
      <c r="BQC463" s="7"/>
      <c r="BQD463" s="7"/>
      <c r="BQE463" s="7"/>
      <c r="BQF463" s="7"/>
      <c r="BQG463" s="7"/>
      <c r="BQH463" s="7"/>
      <c r="BQI463" s="7"/>
      <c r="BQJ463" s="7"/>
      <c r="BQK463" s="7"/>
      <c r="BQL463" s="7"/>
      <c r="BQM463" s="7"/>
      <c r="BQN463" s="7"/>
      <c r="BQO463" s="7"/>
      <c r="BQP463" s="7"/>
      <c r="BQQ463" s="7"/>
      <c r="BQR463" s="7"/>
      <c r="BQS463" s="7"/>
      <c r="BQT463" s="7"/>
      <c r="BQU463" s="7"/>
      <c r="BQV463" s="7"/>
      <c r="BQW463" s="7"/>
      <c r="BQX463" s="7"/>
      <c r="BQY463" s="7"/>
      <c r="BQZ463" s="7"/>
      <c r="BRA463" s="7"/>
      <c r="BRB463" s="7"/>
      <c r="BRC463" s="7"/>
      <c r="BRD463" s="7"/>
      <c r="BRE463" s="7"/>
      <c r="BRF463" s="7"/>
      <c r="BRG463" s="7"/>
      <c r="BRH463" s="7"/>
      <c r="BRI463" s="7"/>
      <c r="BRJ463" s="7"/>
      <c r="BRK463" s="7"/>
      <c r="BRL463" s="7"/>
      <c r="BRM463" s="7"/>
      <c r="BRN463" s="7"/>
      <c r="BRO463" s="7"/>
      <c r="BRP463" s="7"/>
      <c r="BRQ463" s="7"/>
      <c r="BRR463" s="7"/>
      <c r="BRS463" s="7"/>
      <c r="BRT463" s="7"/>
      <c r="BRU463" s="7"/>
      <c r="BRV463" s="7"/>
      <c r="BRW463" s="7"/>
      <c r="BRX463" s="7"/>
      <c r="BRY463" s="7"/>
      <c r="BRZ463" s="7"/>
      <c r="BSA463" s="7"/>
      <c r="BSB463" s="7"/>
      <c r="BSC463" s="7"/>
      <c r="BSD463" s="7"/>
      <c r="BSE463" s="7"/>
      <c r="BSF463" s="7"/>
      <c r="BSG463" s="7"/>
      <c r="BSH463" s="7"/>
      <c r="BSI463" s="7"/>
      <c r="BSJ463" s="7"/>
      <c r="BSK463" s="7"/>
      <c r="BSL463" s="7"/>
    </row>
    <row r="464" spans="1:1858" x14ac:dyDescent="0.3">
      <c r="A464" s="18" t="s">
        <v>912</v>
      </c>
      <c r="B464" s="26">
        <v>3</v>
      </c>
      <c r="C464" s="26">
        <v>1</v>
      </c>
      <c r="D464" s="20" t="s">
        <v>269</v>
      </c>
      <c r="E464" s="20" t="s">
        <v>562</v>
      </c>
      <c r="F464" s="20" t="s">
        <v>705</v>
      </c>
      <c r="G464" s="20" t="s">
        <v>593</v>
      </c>
      <c r="H464" s="20" t="s">
        <v>633</v>
      </c>
      <c r="I464" s="20" t="s">
        <v>751</v>
      </c>
      <c r="J464" s="21"/>
      <c r="K464" s="23">
        <v>86.46</v>
      </c>
      <c r="L464" s="23">
        <f>K464*C464</f>
        <v>86.46</v>
      </c>
      <c r="M464" s="23"/>
      <c r="N464" s="20" t="s">
        <v>865</v>
      </c>
      <c r="O464" s="25">
        <v>42943</v>
      </c>
      <c r="P464" s="24">
        <v>42976</v>
      </c>
      <c r="Q464" s="24"/>
      <c r="R464" s="21"/>
      <c r="S464" s="20" t="s">
        <v>871</v>
      </c>
    </row>
    <row r="465" spans="1:1858" x14ac:dyDescent="0.3">
      <c r="A465" s="18" t="s">
        <v>912</v>
      </c>
      <c r="B465" s="26">
        <v>1</v>
      </c>
      <c r="C465" s="26">
        <v>1</v>
      </c>
      <c r="D465" s="20" t="s">
        <v>270</v>
      </c>
      <c r="E465" s="20" t="s">
        <v>563</v>
      </c>
      <c r="F465" s="21"/>
      <c r="G465" s="20" t="s">
        <v>593</v>
      </c>
      <c r="H465" s="20" t="s">
        <v>633</v>
      </c>
      <c r="I465" s="20" t="s">
        <v>735</v>
      </c>
      <c r="J465" s="21"/>
      <c r="K465" s="23">
        <v>28.38</v>
      </c>
      <c r="L465" s="23">
        <f>K465*C465</f>
        <v>28.38</v>
      </c>
      <c r="M465" s="23"/>
      <c r="N465" s="20" t="s">
        <v>865</v>
      </c>
      <c r="O465" s="25">
        <v>42943</v>
      </c>
      <c r="P465" s="24">
        <v>42976</v>
      </c>
      <c r="Q465" s="24"/>
      <c r="R465" s="21"/>
      <c r="S465" s="20" t="s">
        <v>871</v>
      </c>
    </row>
    <row r="466" spans="1:1858" s="9" customFormat="1" x14ac:dyDescent="0.3">
      <c r="A466" s="27" t="s">
        <v>912</v>
      </c>
      <c r="B466" s="31">
        <v>4</v>
      </c>
      <c r="C466" s="31">
        <v>1</v>
      </c>
      <c r="D466" s="29" t="s">
        <v>271</v>
      </c>
      <c r="E466" s="29" t="s">
        <v>564</v>
      </c>
      <c r="F466" s="30"/>
      <c r="G466" s="30"/>
      <c r="H466" s="29" t="s">
        <v>592</v>
      </c>
      <c r="I466" s="29" t="s">
        <v>742</v>
      </c>
      <c r="J466" s="30"/>
      <c r="K466" s="32">
        <v>0.3</v>
      </c>
      <c r="L466" s="32">
        <f>K466*C466</f>
        <v>0.3</v>
      </c>
      <c r="M466" s="32"/>
      <c r="N466" s="30" t="s">
        <v>922</v>
      </c>
      <c r="O466" s="33">
        <v>43018</v>
      </c>
      <c r="P466" s="33"/>
      <c r="Q466" s="33"/>
      <c r="R466" s="30"/>
      <c r="S466" s="34" t="s">
        <v>924</v>
      </c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</row>
    <row r="467" spans="1:1858" x14ac:dyDescent="0.3">
      <c r="A467" s="56"/>
      <c r="B467" s="21"/>
      <c r="C467" s="21"/>
      <c r="D467" s="26"/>
      <c r="E467" s="26"/>
      <c r="F467" s="21"/>
      <c r="G467" s="26"/>
      <c r="H467" s="26"/>
      <c r="I467" s="21"/>
      <c r="J467" s="21"/>
      <c r="K467" s="23"/>
      <c r="L467" s="23"/>
      <c r="M467" s="23"/>
      <c r="N467" s="26"/>
      <c r="O467" s="57"/>
      <c r="P467" s="24"/>
      <c r="Q467" s="24"/>
      <c r="R467" s="21"/>
      <c r="S467" s="26"/>
    </row>
    <row r="468" spans="1:1858" x14ac:dyDescent="0.3">
      <c r="A468" s="56"/>
      <c r="B468" s="21"/>
      <c r="C468" s="21"/>
      <c r="D468" s="26"/>
      <c r="E468" s="26"/>
      <c r="F468" s="21"/>
      <c r="G468" s="26"/>
      <c r="H468" s="26"/>
      <c r="I468" s="26"/>
      <c r="J468" s="21"/>
      <c r="K468" s="23"/>
      <c r="L468" s="23"/>
      <c r="M468" s="23"/>
      <c r="N468" s="26"/>
      <c r="O468" s="57"/>
      <c r="P468" s="24"/>
      <c r="Q468" s="24"/>
      <c r="R468" s="21"/>
      <c r="S468" s="26"/>
    </row>
    <row r="469" spans="1:1858" x14ac:dyDescent="0.3">
      <c r="A469" s="18" t="s">
        <v>913</v>
      </c>
      <c r="B469" s="26">
        <v>2</v>
      </c>
      <c r="C469" s="26">
        <v>1</v>
      </c>
      <c r="D469" s="65" t="s">
        <v>937</v>
      </c>
      <c r="E469" s="20" t="s">
        <v>565</v>
      </c>
      <c r="F469" s="21"/>
      <c r="G469" s="21"/>
      <c r="H469" s="20" t="s">
        <v>634</v>
      </c>
      <c r="I469" s="20" t="s">
        <v>822</v>
      </c>
      <c r="J469" s="21"/>
      <c r="K469" s="23"/>
      <c r="L469" s="23">
        <f t="shared" ref="L469:L478" si="25">K469*C469</f>
        <v>0</v>
      </c>
      <c r="M469" s="23"/>
      <c r="N469" s="67" t="s">
        <v>938</v>
      </c>
      <c r="O469" s="24">
        <v>42948</v>
      </c>
      <c r="P469" s="24">
        <v>42988</v>
      </c>
      <c r="Q469" s="72" t="s">
        <v>939</v>
      </c>
      <c r="R469" s="21"/>
      <c r="S469" s="21" t="s">
        <v>923</v>
      </c>
    </row>
    <row r="470" spans="1:1858" ht="34.5" x14ac:dyDescent="0.3">
      <c r="A470" s="18" t="s">
        <v>913</v>
      </c>
      <c r="B470" s="26">
        <v>3</v>
      </c>
      <c r="C470" s="26">
        <v>1</v>
      </c>
      <c r="D470" s="20" t="s">
        <v>272</v>
      </c>
      <c r="E470" s="20" t="s">
        <v>566</v>
      </c>
      <c r="F470" s="21"/>
      <c r="G470" s="21"/>
      <c r="H470" s="20" t="s">
        <v>602</v>
      </c>
      <c r="I470" s="26"/>
      <c r="J470" s="21"/>
      <c r="K470" s="23">
        <v>261.14999999999998</v>
      </c>
      <c r="L470" s="23">
        <f t="shared" si="25"/>
        <v>261.14999999999998</v>
      </c>
      <c r="M470" s="23"/>
      <c r="N470" s="20" t="s">
        <v>839</v>
      </c>
      <c r="O470" s="25">
        <v>42877</v>
      </c>
      <c r="P470" s="112">
        <v>42922</v>
      </c>
      <c r="Q470" s="57"/>
      <c r="R470" s="20" t="s">
        <v>870</v>
      </c>
      <c r="S470" s="20" t="s">
        <v>874</v>
      </c>
    </row>
    <row r="471" spans="1:1858" x14ac:dyDescent="0.3">
      <c r="A471" s="18" t="s">
        <v>913</v>
      </c>
      <c r="B471" s="26">
        <v>8</v>
      </c>
      <c r="C471" s="26">
        <v>1</v>
      </c>
      <c r="D471" s="20" t="s">
        <v>273</v>
      </c>
      <c r="E471" s="20" t="s">
        <v>567</v>
      </c>
      <c r="F471" s="20" t="s">
        <v>705</v>
      </c>
      <c r="G471" s="21"/>
      <c r="H471" s="20" t="s">
        <v>593</v>
      </c>
      <c r="I471" s="20" t="s">
        <v>751</v>
      </c>
      <c r="J471" s="21"/>
      <c r="K471" s="23">
        <v>217.5</v>
      </c>
      <c r="L471" s="23">
        <f t="shared" si="25"/>
        <v>217.5</v>
      </c>
      <c r="M471" s="23" t="s">
        <v>1102</v>
      </c>
      <c r="N471" s="20" t="s">
        <v>844</v>
      </c>
      <c r="O471" s="25">
        <v>42905</v>
      </c>
      <c r="P471" s="24">
        <v>42951</v>
      </c>
      <c r="Q471" s="24"/>
      <c r="R471" s="21"/>
      <c r="S471" s="20" t="s">
        <v>871</v>
      </c>
    </row>
    <row r="472" spans="1:1858" x14ac:dyDescent="0.3">
      <c r="A472" s="18" t="s">
        <v>913</v>
      </c>
      <c r="B472" s="26">
        <v>7</v>
      </c>
      <c r="C472" s="26">
        <v>1</v>
      </c>
      <c r="D472" s="20" t="s">
        <v>274</v>
      </c>
      <c r="E472" s="20" t="s">
        <v>568</v>
      </c>
      <c r="F472" s="21"/>
      <c r="G472" s="21"/>
      <c r="H472" s="20" t="s">
        <v>593</v>
      </c>
      <c r="I472" s="20" t="s">
        <v>751</v>
      </c>
      <c r="J472" s="26"/>
      <c r="K472" s="23">
        <v>202.5</v>
      </c>
      <c r="L472" s="23">
        <f t="shared" si="25"/>
        <v>202.5</v>
      </c>
      <c r="M472" s="23" t="s">
        <v>1102</v>
      </c>
      <c r="N472" s="20" t="s">
        <v>844</v>
      </c>
      <c r="O472" s="25">
        <v>42905</v>
      </c>
      <c r="P472" s="24">
        <v>42951</v>
      </c>
      <c r="Q472" s="24"/>
      <c r="R472" s="21"/>
      <c r="S472" s="20" t="s">
        <v>871</v>
      </c>
    </row>
    <row r="473" spans="1:1858" s="7" customFormat="1" x14ac:dyDescent="0.3">
      <c r="A473" s="35" t="s">
        <v>913</v>
      </c>
      <c r="B473" s="39">
        <v>5</v>
      </c>
      <c r="C473" s="39">
        <v>1</v>
      </c>
      <c r="D473" s="37" t="s">
        <v>275</v>
      </c>
      <c r="E473" s="37" t="s">
        <v>569</v>
      </c>
      <c r="F473" s="37" t="s">
        <v>707</v>
      </c>
      <c r="G473" s="38"/>
      <c r="H473" s="37" t="s">
        <v>593</v>
      </c>
      <c r="I473" s="37" t="s">
        <v>751</v>
      </c>
      <c r="J473" s="38"/>
      <c r="K473" s="41">
        <v>157</v>
      </c>
      <c r="L473" s="41">
        <f t="shared" si="25"/>
        <v>157</v>
      </c>
      <c r="M473" s="41" t="s">
        <v>1102</v>
      </c>
      <c r="N473" s="37" t="s">
        <v>844</v>
      </c>
      <c r="O473" s="69">
        <v>42905</v>
      </c>
      <c r="P473" s="42">
        <v>42951</v>
      </c>
      <c r="Q473" s="42"/>
      <c r="R473" s="38"/>
      <c r="S473" s="37" t="s">
        <v>871</v>
      </c>
    </row>
    <row r="474" spans="1:1858" s="9" customFormat="1" ht="34.5" x14ac:dyDescent="0.3">
      <c r="A474" s="27" t="s">
        <v>913</v>
      </c>
      <c r="B474" s="30">
        <v>10</v>
      </c>
      <c r="C474" s="30">
        <v>2</v>
      </c>
      <c r="D474" s="29" t="s">
        <v>276</v>
      </c>
      <c r="E474" s="29" t="s">
        <v>570</v>
      </c>
      <c r="F474" s="30"/>
      <c r="G474" s="30"/>
      <c r="H474" s="29" t="s">
        <v>592</v>
      </c>
      <c r="I474" s="29" t="s">
        <v>742</v>
      </c>
      <c r="J474" s="30"/>
      <c r="K474" s="32">
        <v>3.77</v>
      </c>
      <c r="L474" s="32">
        <f t="shared" si="25"/>
        <v>7.54</v>
      </c>
      <c r="M474" s="32"/>
      <c r="N474" s="30" t="s">
        <v>922</v>
      </c>
      <c r="O474" s="33">
        <v>43018</v>
      </c>
      <c r="P474" s="33"/>
      <c r="Q474" s="33"/>
      <c r="R474" s="30"/>
      <c r="S474" s="34" t="s">
        <v>924</v>
      </c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  <c r="AMM474" s="7"/>
      <c r="AMN474" s="7"/>
      <c r="AMO474" s="7"/>
      <c r="AMP474" s="7"/>
      <c r="AMQ474" s="7"/>
      <c r="AMR474" s="7"/>
      <c r="AMS474" s="7"/>
      <c r="AMT474" s="7"/>
      <c r="AMU474" s="7"/>
      <c r="AMV474" s="7"/>
      <c r="AMW474" s="7"/>
      <c r="AMX474" s="7"/>
      <c r="AMY474" s="7"/>
      <c r="AMZ474" s="7"/>
      <c r="ANA474" s="7"/>
      <c r="ANB474" s="7"/>
      <c r="ANC474" s="7"/>
      <c r="AND474" s="7"/>
      <c r="ANE474" s="7"/>
      <c r="ANF474" s="7"/>
      <c r="ANG474" s="7"/>
      <c r="ANH474" s="7"/>
      <c r="ANI474" s="7"/>
      <c r="ANJ474" s="7"/>
      <c r="ANK474" s="7"/>
      <c r="ANL474" s="7"/>
      <c r="ANM474" s="7"/>
      <c r="ANN474" s="7"/>
      <c r="ANO474" s="7"/>
      <c r="ANP474" s="7"/>
      <c r="ANQ474" s="7"/>
      <c r="ANR474" s="7"/>
      <c r="ANS474" s="7"/>
      <c r="ANT474" s="7"/>
      <c r="ANU474" s="7"/>
      <c r="ANV474" s="7"/>
      <c r="ANW474" s="7"/>
      <c r="ANX474" s="7"/>
      <c r="ANY474" s="7"/>
      <c r="ANZ474" s="7"/>
      <c r="AOA474" s="7"/>
      <c r="AOB474" s="7"/>
      <c r="AOC474" s="7"/>
      <c r="AOD474" s="7"/>
      <c r="AOE474" s="7"/>
      <c r="AOF474" s="7"/>
      <c r="AOG474" s="7"/>
      <c r="AOH474" s="7"/>
      <c r="AOI474" s="7"/>
      <c r="AOJ474" s="7"/>
      <c r="AOK474" s="7"/>
      <c r="AOL474" s="7"/>
      <c r="AOM474" s="7"/>
      <c r="AON474" s="7"/>
      <c r="AOO474" s="7"/>
      <c r="AOP474" s="7"/>
      <c r="AOQ474" s="7"/>
      <c r="AOR474" s="7"/>
      <c r="AOS474" s="7"/>
      <c r="AOT474" s="7"/>
      <c r="AOU474" s="7"/>
      <c r="AOV474" s="7"/>
      <c r="AOW474" s="7"/>
      <c r="AOX474" s="7"/>
      <c r="AOY474" s="7"/>
      <c r="AOZ474" s="7"/>
      <c r="APA474" s="7"/>
      <c r="APB474" s="7"/>
      <c r="APC474" s="7"/>
      <c r="APD474" s="7"/>
      <c r="APE474" s="7"/>
      <c r="APF474" s="7"/>
      <c r="APG474" s="7"/>
      <c r="APH474" s="7"/>
      <c r="API474" s="7"/>
      <c r="APJ474" s="7"/>
      <c r="APK474" s="7"/>
      <c r="APL474" s="7"/>
      <c r="APM474" s="7"/>
      <c r="APN474" s="7"/>
      <c r="APO474" s="7"/>
      <c r="APP474" s="7"/>
      <c r="APQ474" s="7"/>
      <c r="APR474" s="7"/>
      <c r="APS474" s="7"/>
      <c r="APT474" s="7"/>
      <c r="APU474" s="7"/>
      <c r="APV474" s="7"/>
      <c r="APW474" s="7"/>
      <c r="APX474" s="7"/>
      <c r="APY474" s="7"/>
      <c r="APZ474" s="7"/>
      <c r="AQA474" s="7"/>
      <c r="AQB474" s="7"/>
      <c r="AQC474" s="7"/>
      <c r="AQD474" s="7"/>
      <c r="AQE474" s="7"/>
      <c r="AQF474" s="7"/>
      <c r="AQG474" s="7"/>
      <c r="AQH474" s="7"/>
      <c r="AQI474" s="7"/>
      <c r="AQJ474" s="7"/>
      <c r="AQK474" s="7"/>
      <c r="AQL474" s="7"/>
      <c r="AQM474" s="7"/>
      <c r="AQN474" s="7"/>
      <c r="AQO474" s="7"/>
      <c r="AQP474" s="7"/>
      <c r="AQQ474" s="7"/>
      <c r="AQR474" s="7"/>
      <c r="AQS474" s="7"/>
      <c r="AQT474" s="7"/>
      <c r="AQU474" s="7"/>
      <c r="AQV474" s="7"/>
      <c r="AQW474" s="7"/>
      <c r="AQX474" s="7"/>
      <c r="AQY474" s="7"/>
      <c r="AQZ474" s="7"/>
      <c r="ARA474" s="7"/>
      <c r="ARB474" s="7"/>
      <c r="ARC474" s="7"/>
      <c r="ARD474" s="7"/>
      <c r="ARE474" s="7"/>
      <c r="ARF474" s="7"/>
      <c r="ARG474" s="7"/>
      <c r="ARH474" s="7"/>
      <c r="ARI474" s="7"/>
      <c r="ARJ474" s="7"/>
      <c r="ARK474" s="7"/>
      <c r="ARL474" s="7"/>
      <c r="ARM474" s="7"/>
      <c r="ARN474" s="7"/>
      <c r="ARO474" s="7"/>
      <c r="ARP474" s="7"/>
      <c r="ARQ474" s="7"/>
      <c r="ARR474" s="7"/>
      <c r="ARS474" s="7"/>
      <c r="ART474" s="7"/>
      <c r="ARU474" s="7"/>
      <c r="ARV474" s="7"/>
      <c r="ARW474" s="7"/>
      <c r="ARX474" s="7"/>
      <c r="ARY474" s="7"/>
      <c r="ARZ474" s="7"/>
      <c r="ASA474" s="7"/>
      <c r="ASB474" s="7"/>
      <c r="ASC474" s="7"/>
      <c r="ASD474" s="7"/>
      <c r="ASE474" s="7"/>
      <c r="ASF474" s="7"/>
      <c r="ASG474" s="7"/>
      <c r="ASH474" s="7"/>
      <c r="ASI474" s="7"/>
      <c r="ASJ474" s="7"/>
      <c r="ASK474" s="7"/>
      <c r="ASL474" s="7"/>
      <c r="ASM474" s="7"/>
      <c r="ASN474" s="7"/>
      <c r="ASO474" s="7"/>
      <c r="ASP474" s="7"/>
      <c r="ASQ474" s="7"/>
      <c r="ASR474" s="7"/>
      <c r="ASS474" s="7"/>
      <c r="AST474" s="7"/>
      <c r="ASU474" s="7"/>
      <c r="ASV474" s="7"/>
      <c r="ASW474" s="7"/>
      <c r="ASX474" s="7"/>
      <c r="ASY474" s="7"/>
      <c r="ASZ474" s="7"/>
      <c r="ATA474" s="7"/>
      <c r="ATB474" s="7"/>
      <c r="ATC474" s="7"/>
      <c r="ATD474" s="7"/>
      <c r="ATE474" s="7"/>
      <c r="ATF474" s="7"/>
      <c r="ATG474" s="7"/>
      <c r="ATH474" s="7"/>
      <c r="ATI474" s="7"/>
      <c r="ATJ474" s="7"/>
      <c r="ATK474" s="7"/>
      <c r="ATL474" s="7"/>
      <c r="ATM474" s="7"/>
      <c r="ATN474" s="7"/>
      <c r="ATO474" s="7"/>
      <c r="ATP474" s="7"/>
      <c r="ATQ474" s="7"/>
      <c r="ATR474" s="7"/>
      <c r="ATS474" s="7"/>
      <c r="ATT474" s="7"/>
      <c r="ATU474" s="7"/>
      <c r="ATV474" s="7"/>
      <c r="ATW474" s="7"/>
      <c r="ATX474" s="7"/>
      <c r="ATY474" s="7"/>
      <c r="ATZ474" s="7"/>
      <c r="AUA474" s="7"/>
      <c r="AUB474" s="7"/>
      <c r="AUC474" s="7"/>
      <c r="AUD474" s="7"/>
      <c r="AUE474" s="7"/>
      <c r="AUF474" s="7"/>
      <c r="AUG474" s="7"/>
      <c r="AUH474" s="7"/>
      <c r="AUI474" s="7"/>
      <c r="AUJ474" s="7"/>
      <c r="AUK474" s="7"/>
      <c r="AUL474" s="7"/>
      <c r="AUM474" s="7"/>
      <c r="AUN474" s="7"/>
      <c r="AUO474" s="7"/>
      <c r="AUP474" s="7"/>
      <c r="AUQ474" s="7"/>
      <c r="AUR474" s="7"/>
      <c r="AUS474" s="7"/>
      <c r="AUT474" s="7"/>
      <c r="AUU474" s="7"/>
      <c r="AUV474" s="7"/>
      <c r="AUW474" s="7"/>
      <c r="AUX474" s="7"/>
      <c r="AUY474" s="7"/>
      <c r="AUZ474" s="7"/>
      <c r="AVA474" s="7"/>
      <c r="AVB474" s="7"/>
      <c r="AVC474" s="7"/>
      <c r="AVD474" s="7"/>
      <c r="AVE474" s="7"/>
      <c r="AVF474" s="7"/>
      <c r="AVG474" s="7"/>
      <c r="AVH474" s="7"/>
      <c r="AVI474" s="7"/>
      <c r="AVJ474" s="7"/>
      <c r="AVK474" s="7"/>
      <c r="AVL474" s="7"/>
      <c r="AVM474" s="7"/>
      <c r="AVN474" s="7"/>
      <c r="AVO474" s="7"/>
      <c r="AVP474" s="7"/>
      <c r="AVQ474" s="7"/>
      <c r="AVR474" s="7"/>
      <c r="AVS474" s="7"/>
      <c r="AVT474" s="7"/>
      <c r="AVU474" s="7"/>
      <c r="AVV474" s="7"/>
      <c r="AVW474" s="7"/>
      <c r="AVX474" s="7"/>
      <c r="AVY474" s="7"/>
      <c r="AVZ474" s="7"/>
      <c r="AWA474" s="7"/>
      <c r="AWB474" s="7"/>
      <c r="AWC474" s="7"/>
      <c r="AWD474" s="7"/>
      <c r="AWE474" s="7"/>
      <c r="AWF474" s="7"/>
      <c r="AWG474" s="7"/>
      <c r="AWH474" s="7"/>
      <c r="AWI474" s="7"/>
      <c r="AWJ474" s="7"/>
      <c r="AWK474" s="7"/>
      <c r="AWL474" s="7"/>
      <c r="AWM474" s="7"/>
      <c r="AWN474" s="7"/>
      <c r="AWO474" s="7"/>
      <c r="AWP474" s="7"/>
      <c r="AWQ474" s="7"/>
      <c r="AWR474" s="7"/>
      <c r="AWS474" s="7"/>
      <c r="AWT474" s="7"/>
      <c r="AWU474" s="7"/>
      <c r="AWV474" s="7"/>
      <c r="AWW474" s="7"/>
      <c r="AWX474" s="7"/>
      <c r="AWY474" s="7"/>
      <c r="AWZ474" s="7"/>
      <c r="AXA474" s="7"/>
      <c r="AXB474" s="7"/>
      <c r="AXC474" s="7"/>
      <c r="AXD474" s="7"/>
      <c r="AXE474" s="7"/>
      <c r="AXF474" s="7"/>
      <c r="AXG474" s="7"/>
      <c r="AXH474" s="7"/>
      <c r="AXI474" s="7"/>
      <c r="AXJ474" s="7"/>
      <c r="AXK474" s="7"/>
      <c r="AXL474" s="7"/>
      <c r="AXM474" s="7"/>
      <c r="AXN474" s="7"/>
      <c r="AXO474" s="7"/>
      <c r="AXP474" s="7"/>
      <c r="AXQ474" s="7"/>
      <c r="AXR474" s="7"/>
      <c r="AXS474" s="7"/>
      <c r="AXT474" s="7"/>
      <c r="AXU474" s="7"/>
      <c r="AXV474" s="7"/>
      <c r="AXW474" s="7"/>
      <c r="AXX474" s="7"/>
      <c r="AXY474" s="7"/>
      <c r="AXZ474" s="7"/>
      <c r="AYA474" s="7"/>
      <c r="AYB474" s="7"/>
      <c r="AYC474" s="7"/>
      <c r="AYD474" s="7"/>
      <c r="AYE474" s="7"/>
      <c r="AYF474" s="7"/>
      <c r="AYG474" s="7"/>
      <c r="AYH474" s="7"/>
      <c r="AYI474" s="7"/>
      <c r="AYJ474" s="7"/>
      <c r="AYK474" s="7"/>
      <c r="AYL474" s="7"/>
      <c r="AYM474" s="7"/>
      <c r="AYN474" s="7"/>
      <c r="AYO474" s="7"/>
      <c r="AYP474" s="7"/>
      <c r="AYQ474" s="7"/>
      <c r="AYR474" s="7"/>
      <c r="AYS474" s="7"/>
      <c r="AYT474" s="7"/>
      <c r="AYU474" s="7"/>
      <c r="AYV474" s="7"/>
      <c r="AYW474" s="7"/>
      <c r="AYX474" s="7"/>
      <c r="AYY474" s="7"/>
      <c r="AYZ474" s="7"/>
      <c r="AZA474" s="7"/>
      <c r="AZB474" s="7"/>
      <c r="AZC474" s="7"/>
      <c r="AZD474" s="7"/>
      <c r="AZE474" s="7"/>
      <c r="AZF474" s="7"/>
      <c r="AZG474" s="7"/>
      <c r="AZH474" s="7"/>
      <c r="AZI474" s="7"/>
      <c r="AZJ474" s="7"/>
      <c r="AZK474" s="7"/>
      <c r="AZL474" s="7"/>
      <c r="AZM474" s="7"/>
      <c r="AZN474" s="7"/>
      <c r="AZO474" s="7"/>
      <c r="AZP474" s="7"/>
      <c r="AZQ474" s="7"/>
      <c r="AZR474" s="7"/>
      <c r="AZS474" s="7"/>
      <c r="AZT474" s="7"/>
      <c r="AZU474" s="7"/>
      <c r="AZV474" s="7"/>
      <c r="AZW474" s="7"/>
      <c r="AZX474" s="7"/>
      <c r="AZY474" s="7"/>
      <c r="AZZ474" s="7"/>
      <c r="BAA474" s="7"/>
      <c r="BAB474" s="7"/>
      <c r="BAC474" s="7"/>
      <c r="BAD474" s="7"/>
      <c r="BAE474" s="7"/>
      <c r="BAF474" s="7"/>
      <c r="BAG474" s="7"/>
      <c r="BAH474" s="7"/>
      <c r="BAI474" s="7"/>
      <c r="BAJ474" s="7"/>
      <c r="BAK474" s="7"/>
      <c r="BAL474" s="7"/>
      <c r="BAM474" s="7"/>
      <c r="BAN474" s="7"/>
      <c r="BAO474" s="7"/>
      <c r="BAP474" s="7"/>
      <c r="BAQ474" s="7"/>
      <c r="BAR474" s="7"/>
      <c r="BAS474" s="7"/>
      <c r="BAT474" s="7"/>
      <c r="BAU474" s="7"/>
      <c r="BAV474" s="7"/>
      <c r="BAW474" s="7"/>
      <c r="BAX474" s="7"/>
      <c r="BAY474" s="7"/>
      <c r="BAZ474" s="7"/>
      <c r="BBA474" s="7"/>
      <c r="BBB474" s="7"/>
      <c r="BBC474" s="7"/>
      <c r="BBD474" s="7"/>
      <c r="BBE474" s="7"/>
      <c r="BBF474" s="7"/>
      <c r="BBG474" s="7"/>
      <c r="BBH474" s="7"/>
      <c r="BBI474" s="7"/>
      <c r="BBJ474" s="7"/>
      <c r="BBK474" s="7"/>
      <c r="BBL474" s="7"/>
      <c r="BBM474" s="7"/>
      <c r="BBN474" s="7"/>
      <c r="BBO474" s="7"/>
      <c r="BBP474" s="7"/>
      <c r="BBQ474" s="7"/>
      <c r="BBR474" s="7"/>
      <c r="BBS474" s="7"/>
      <c r="BBT474" s="7"/>
      <c r="BBU474" s="7"/>
      <c r="BBV474" s="7"/>
      <c r="BBW474" s="7"/>
      <c r="BBX474" s="7"/>
      <c r="BBY474" s="7"/>
      <c r="BBZ474" s="7"/>
      <c r="BCA474" s="7"/>
      <c r="BCB474" s="7"/>
      <c r="BCC474" s="7"/>
      <c r="BCD474" s="7"/>
      <c r="BCE474" s="7"/>
      <c r="BCF474" s="7"/>
      <c r="BCG474" s="7"/>
      <c r="BCH474" s="7"/>
      <c r="BCI474" s="7"/>
      <c r="BCJ474" s="7"/>
      <c r="BCK474" s="7"/>
      <c r="BCL474" s="7"/>
      <c r="BCM474" s="7"/>
      <c r="BCN474" s="7"/>
      <c r="BCO474" s="7"/>
      <c r="BCP474" s="7"/>
      <c r="BCQ474" s="7"/>
      <c r="BCR474" s="7"/>
      <c r="BCS474" s="7"/>
      <c r="BCT474" s="7"/>
      <c r="BCU474" s="7"/>
      <c r="BCV474" s="7"/>
      <c r="BCW474" s="7"/>
      <c r="BCX474" s="7"/>
      <c r="BCY474" s="7"/>
      <c r="BCZ474" s="7"/>
      <c r="BDA474" s="7"/>
      <c r="BDB474" s="7"/>
      <c r="BDC474" s="7"/>
      <c r="BDD474" s="7"/>
      <c r="BDE474" s="7"/>
      <c r="BDF474" s="7"/>
      <c r="BDG474" s="7"/>
      <c r="BDH474" s="7"/>
      <c r="BDI474" s="7"/>
      <c r="BDJ474" s="7"/>
      <c r="BDK474" s="7"/>
      <c r="BDL474" s="7"/>
      <c r="BDM474" s="7"/>
      <c r="BDN474" s="7"/>
      <c r="BDO474" s="7"/>
      <c r="BDP474" s="7"/>
      <c r="BDQ474" s="7"/>
      <c r="BDR474" s="7"/>
      <c r="BDS474" s="7"/>
      <c r="BDT474" s="7"/>
      <c r="BDU474" s="7"/>
      <c r="BDV474" s="7"/>
      <c r="BDW474" s="7"/>
      <c r="BDX474" s="7"/>
      <c r="BDY474" s="7"/>
      <c r="BDZ474" s="7"/>
      <c r="BEA474" s="7"/>
      <c r="BEB474" s="7"/>
      <c r="BEC474" s="7"/>
      <c r="BED474" s="7"/>
      <c r="BEE474" s="7"/>
      <c r="BEF474" s="7"/>
      <c r="BEG474" s="7"/>
      <c r="BEH474" s="7"/>
      <c r="BEI474" s="7"/>
      <c r="BEJ474" s="7"/>
      <c r="BEK474" s="7"/>
      <c r="BEL474" s="7"/>
      <c r="BEM474" s="7"/>
      <c r="BEN474" s="7"/>
      <c r="BEO474" s="7"/>
      <c r="BEP474" s="7"/>
      <c r="BEQ474" s="7"/>
      <c r="BER474" s="7"/>
      <c r="BES474" s="7"/>
      <c r="BET474" s="7"/>
      <c r="BEU474" s="7"/>
      <c r="BEV474" s="7"/>
      <c r="BEW474" s="7"/>
      <c r="BEX474" s="7"/>
      <c r="BEY474" s="7"/>
      <c r="BEZ474" s="7"/>
      <c r="BFA474" s="7"/>
      <c r="BFB474" s="7"/>
      <c r="BFC474" s="7"/>
      <c r="BFD474" s="7"/>
      <c r="BFE474" s="7"/>
      <c r="BFF474" s="7"/>
      <c r="BFG474" s="7"/>
      <c r="BFH474" s="7"/>
      <c r="BFI474" s="7"/>
      <c r="BFJ474" s="7"/>
      <c r="BFK474" s="7"/>
      <c r="BFL474" s="7"/>
      <c r="BFM474" s="7"/>
      <c r="BFN474" s="7"/>
      <c r="BFO474" s="7"/>
      <c r="BFP474" s="7"/>
      <c r="BFQ474" s="7"/>
      <c r="BFR474" s="7"/>
      <c r="BFS474" s="7"/>
      <c r="BFT474" s="7"/>
      <c r="BFU474" s="7"/>
      <c r="BFV474" s="7"/>
      <c r="BFW474" s="7"/>
      <c r="BFX474" s="7"/>
      <c r="BFY474" s="7"/>
      <c r="BFZ474" s="7"/>
      <c r="BGA474" s="7"/>
      <c r="BGB474" s="7"/>
      <c r="BGC474" s="7"/>
      <c r="BGD474" s="7"/>
      <c r="BGE474" s="7"/>
      <c r="BGF474" s="7"/>
      <c r="BGG474" s="7"/>
      <c r="BGH474" s="7"/>
      <c r="BGI474" s="7"/>
      <c r="BGJ474" s="7"/>
      <c r="BGK474" s="7"/>
      <c r="BGL474" s="7"/>
      <c r="BGM474" s="7"/>
      <c r="BGN474" s="7"/>
      <c r="BGO474" s="7"/>
      <c r="BGP474" s="7"/>
      <c r="BGQ474" s="7"/>
      <c r="BGR474" s="7"/>
      <c r="BGS474" s="7"/>
      <c r="BGT474" s="7"/>
      <c r="BGU474" s="7"/>
      <c r="BGV474" s="7"/>
      <c r="BGW474" s="7"/>
      <c r="BGX474" s="7"/>
      <c r="BGY474" s="7"/>
      <c r="BGZ474" s="7"/>
      <c r="BHA474" s="7"/>
      <c r="BHB474" s="7"/>
      <c r="BHC474" s="7"/>
      <c r="BHD474" s="7"/>
      <c r="BHE474" s="7"/>
      <c r="BHF474" s="7"/>
      <c r="BHG474" s="7"/>
      <c r="BHH474" s="7"/>
      <c r="BHI474" s="7"/>
      <c r="BHJ474" s="7"/>
      <c r="BHK474" s="7"/>
      <c r="BHL474" s="7"/>
      <c r="BHM474" s="7"/>
      <c r="BHN474" s="7"/>
      <c r="BHO474" s="7"/>
      <c r="BHP474" s="7"/>
      <c r="BHQ474" s="7"/>
      <c r="BHR474" s="7"/>
      <c r="BHS474" s="7"/>
      <c r="BHT474" s="7"/>
      <c r="BHU474" s="7"/>
      <c r="BHV474" s="7"/>
      <c r="BHW474" s="7"/>
      <c r="BHX474" s="7"/>
      <c r="BHY474" s="7"/>
      <c r="BHZ474" s="7"/>
      <c r="BIA474" s="7"/>
      <c r="BIB474" s="7"/>
      <c r="BIC474" s="7"/>
      <c r="BID474" s="7"/>
      <c r="BIE474" s="7"/>
      <c r="BIF474" s="7"/>
      <c r="BIG474" s="7"/>
      <c r="BIH474" s="7"/>
      <c r="BII474" s="7"/>
      <c r="BIJ474" s="7"/>
      <c r="BIK474" s="7"/>
      <c r="BIL474" s="7"/>
      <c r="BIM474" s="7"/>
      <c r="BIN474" s="7"/>
      <c r="BIO474" s="7"/>
      <c r="BIP474" s="7"/>
      <c r="BIQ474" s="7"/>
      <c r="BIR474" s="7"/>
      <c r="BIS474" s="7"/>
      <c r="BIT474" s="7"/>
      <c r="BIU474" s="7"/>
      <c r="BIV474" s="7"/>
      <c r="BIW474" s="7"/>
      <c r="BIX474" s="7"/>
      <c r="BIY474" s="7"/>
      <c r="BIZ474" s="7"/>
      <c r="BJA474" s="7"/>
      <c r="BJB474" s="7"/>
      <c r="BJC474" s="7"/>
      <c r="BJD474" s="7"/>
      <c r="BJE474" s="7"/>
      <c r="BJF474" s="7"/>
      <c r="BJG474" s="7"/>
      <c r="BJH474" s="7"/>
      <c r="BJI474" s="7"/>
      <c r="BJJ474" s="7"/>
      <c r="BJK474" s="7"/>
      <c r="BJL474" s="7"/>
      <c r="BJM474" s="7"/>
      <c r="BJN474" s="7"/>
      <c r="BJO474" s="7"/>
      <c r="BJP474" s="7"/>
      <c r="BJQ474" s="7"/>
      <c r="BJR474" s="7"/>
      <c r="BJS474" s="7"/>
      <c r="BJT474" s="7"/>
      <c r="BJU474" s="7"/>
      <c r="BJV474" s="7"/>
      <c r="BJW474" s="7"/>
      <c r="BJX474" s="7"/>
      <c r="BJY474" s="7"/>
      <c r="BJZ474" s="7"/>
      <c r="BKA474" s="7"/>
      <c r="BKB474" s="7"/>
      <c r="BKC474" s="7"/>
      <c r="BKD474" s="7"/>
      <c r="BKE474" s="7"/>
      <c r="BKF474" s="7"/>
      <c r="BKG474" s="7"/>
      <c r="BKH474" s="7"/>
      <c r="BKI474" s="7"/>
      <c r="BKJ474" s="7"/>
      <c r="BKK474" s="7"/>
      <c r="BKL474" s="7"/>
      <c r="BKM474" s="7"/>
      <c r="BKN474" s="7"/>
      <c r="BKO474" s="7"/>
      <c r="BKP474" s="7"/>
      <c r="BKQ474" s="7"/>
      <c r="BKR474" s="7"/>
      <c r="BKS474" s="7"/>
      <c r="BKT474" s="7"/>
      <c r="BKU474" s="7"/>
      <c r="BKV474" s="7"/>
      <c r="BKW474" s="7"/>
      <c r="BKX474" s="7"/>
      <c r="BKY474" s="7"/>
      <c r="BKZ474" s="7"/>
      <c r="BLA474" s="7"/>
      <c r="BLB474" s="7"/>
      <c r="BLC474" s="7"/>
      <c r="BLD474" s="7"/>
      <c r="BLE474" s="7"/>
      <c r="BLF474" s="7"/>
      <c r="BLG474" s="7"/>
      <c r="BLH474" s="7"/>
      <c r="BLI474" s="7"/>
      <c r="BLJ474" s="7"/>
      <c r="BLK474" s="7"/>
      <c r="BLL474" s="7"/>
      <c r="BLM474" s="7"/>
      <c r="BLN474" s="7"/>
      <c r="BLO474" s="7"/>
      <c r="BLP474" s="7"/>
      <c r="BLQ474" s="7"/>
      <c r="BLR474" s="7"/>
      <c r="BLS474" s="7"/>
      <c r="BLT474" s="7"/>
      <c r="BLU474" s="7"/>
      <c r="BLV474" s="7"/>
      <c r="BLW474" s="7"/>
      <c r="BLX474" s="7"/>
      <c r="BLY474" s="7"/>
      <c r="BLZ474" s="7"/>
      <c r="BMA474" s="7"/>
      <c r="BMB474" s="7"/>
      <c r="BMC474" s="7"/>
      <c r="BMD474" s="7"/>
      <c r="BME474" s="7"/>
      <c r="BMF474" s="7"/>
      <c r="BMG474" s="7"/>
      <c r="BMH474" s="7"/>
      <c r="BMI474" s="7"/>
      <c r="BMJ474" s="7"/>
      <c r="BMK474" s="7"/>
      <c r="BML474" s="7"/>
      <c r="BMM474" s="7"/>
      <c r="BMN474" s="7"/>
      <c r="BMO474" s="7"/>
      <c r="BMP474" s="7"/>
      <c r="BMQ474" s="7"/>
      <c r="BMR474" s="7"/>
      <c r="BMS474" s="7"/>
      <c r="BMT474" s="7"/>
      <c r="BMU474" s="7"/>
      <c r="BMV474" s="7"/>
      <c r="BMW474" s="7"/>
      <c r="BMX474" s="7"/>
      <c r="BMY474" s="7"/>
      <c r="BMZ474" s="7"/>
      <c r="BNA474" s="7"/>
      <c r="BNB474" s="7"/>
      <c r="BNC474" s="7"/>
      <c r="BND474" s="7"/>
      <c r="BNE474" s="7"/>
      <c r="BNF474" s="7"/>
      <c r="BNG474" s="7"/>
      <c r="BNH474" s="7"/>
      <c r="BNI474" s="7"/>
      <c r="BNJ474" s="7"/>
      <c r="BNK474" s="7"/>
      <c r="BNL474" s="7"/>
      <c r="BNM474" s="7"/>
      <c r="BNN474" s="7"/>
      <c r="BNO474" s="7"/>
      <c r="BNP474" s="7"/>
      <c r="BNQ474" s="7"/>
      <c r="BNR474" s="7"/>
      <c r="BNS474" s="7"/>
      <c r="BNT474" s="7"/>
      <c r="BNU474" s="7"/>
      <c r="BNV474" s="7"/>
      <c r="BNW474" s="7"/>
      <c r="BNX474" s="7"/>
      <c r="BNY474" s="7"/>
      <c r="BNZ474" s="7"/>
      <c r="BOA474" s="7"/>
      <c r="BOB474" s="7"/>
      <c r="BOC474" s="7"/>
      <c r="BOD474" s="7"/>
      <c r="BOE474" s="7"/>
      <c r="BOF474" s="7"/>
      <c r="BOG474" s="7"/>
      <c r="BOH474" s="7"/>
      <c r="BOI474" s="7"/>
      <c r="BOJ474" s="7"/>
      <c r="BOK474" s="7"/>
      <c r="BOL474" s="7"/>
      <c r="BOM474" s="7"/>
      <c r="BON474" s="7"/>
      <c r="BOO474" s="7"/>
      <c r="BOP474" s="7"/>
      <c r="BOQ474" s="7"/>
      <c r="BOR474" s="7"/>
      <c r="BOS474" s="7"/>
      <c r="BOT474" s="7"/>
      <c r="BOU474" s="7"/>
      <c r="BOV474" s="7"/>
      <c r="BOW474" s="7"/>
      <c r="BOX474" s="7"/>
      <c r="BOY474" s="7"/>
      <c r="BOZ474" s="7"/>
      <c r="BPA474" s="7"/>
      <c r="BPB474" s="7"/>
      <c r="BPC474" s="7"/>
      <c r="BPD474" s="7"/>
      <c r="BPE474" s="7"/>
      <c r="BPF474" s="7"/>
      <c r="BPG474" s="7"/>
      <c r="BPH474" s="7"/>
      <c r="BPI474" s="7"/>
      <c r="BPJ474" s="7"/>
      <c r="BPK474" s="7"/>
      <c r="BPL474" s="7"/>
      <c r="BPM474" s="7"/>
      <c r="BPN474" s="7"/>
      <c r="BPO474" s="7"/>
      <c r="BPP474" s="7"/>
      <c r="BPQ474" s="7"/>
      <c r="BPR474" s="7"/>
      <c r="BPS474" s="7"/>
      <c r="BPT474" s="7"/>
      <c r="BPU474" s="7"/>
      <c r="BPV474" s="7"/>
      <c r="BPW474" s="7"/>
      <c r="BPX474" s="7"/>
      <c r="BPY474" s="7"/>
      <c r="BPZ474" s="7"/>
      <c r="BQA474" s="7"/>
      <c r="BQB474" s="7"/>
      <c r="BQC474" s="7"/>
      <c r="BQD474" s="7"/>
      <c r="BQE474" s="7"/>
      <c r="BQF474" s="7"/>
      <c r="BQG474" s="7"/>
      <c r="BQH474" s="7"/>
      <c r="BQI474" s="7"/>
      <c r="BQJ474" s="7"/>
      <c r="BQK474" s="7"/>
      <c r="BQL474" s="7"/>
      <c r="BQM474" s="7"/>
      <c r="BQN474" s="7"/>
      <c r="BQO474" s="7"/>
      <c r="BQP474" s="7"/>
      <c r="BQQ474" s="7"/>
      <c r="BQR474" s="7"/>
      <c r="BQS474" s="7"/>
      <c r="BQT474" s="7"/>
      <c r="BQU474" s="7"/>
      <c r="BQV474" s="7"/>
      <c r="BQW474" s="7"/>
      <c r="BQX474" s="7"/>
      <c r="BQY474" s="7"/>
      <c r="BQZ474" s="7"/>
      <c r="BRA474" s="7"/>
      <c r="BRB474" s="7"/>
      <c r="BRC474" s="7"/>
      <c r="BRD474" s="7"/>
      <c r="BRE474" s="7"/>
      <c r="BRF474" s="7"/>
      <c r="BRG474" s="7"/>
      <c r="BRH474" s="7"/>
      <c r="BRI474" s="7"/>
      <c r="BRJ474" s="7"/>
      <c r="BRK474" s="7"/>
      <c r="BRL474" s="7"/>
      <c r="BRM474" s="7"/>
      <c r="BRN474" s="7"/>
      <c r="BRO474" s="7"/>
      <c r="BRP474" s="7"/>
      <c r="BRQ474" s="7"/>
      <c r="BRR474" s="7"/>
      <c r="BRS474" s="7"/>
      <c r="BRT474" s="7"/>
      <c r="BRU474" s="7"/>
      <c r="BRV474" s="7"/>
      <c r="BRW474" s="7"/>
      <c r="BRX474" s="7"/>
      <c r="BRY474" s="7"/>
      <c r="BRZ474" s="7"/>
      <c r="BSA474" s="7"/>
      <c r="BSB474" s="7"/>
      <c r="BSC474" s="7"/>
      <c r="BSD474" s="7"/>
      <c r="BSE474" s="7"/>
      <c r="BSF474" s="7"/>
      <c r="BSG474" s="7"/>
      <c r="BSH474" s="7"/>
      <c r="BSI474" s="7"/>
      <c r="BSJ474" s="7"/>
      <c r="BSK474" s="7"/>
      <c r="BSL474" s="7"/>
    </row>
    <row r="475" spans="1:1858" s="9" customFormat="1" x14ac:dyDescent="0.3">
      <c r="A475" s="27" t="s">
        <v>913</v>
      </c>
      <c r="B475" s="30">
        <v>9</v>
      </c>
      <c r="C475" s="30">
        <v>4</v>
      </c>
      <c r="D475" s="29" t="s">
        <v>277</v>
      </c>
      <c r="E475" s="29" t="s">
        <v>571</v>
      </c>
      <c r="F475" s="30"/>
      <c r="G475" s="30"/>
      <c r="H475" s="29" t="s">
        <v>592</v>
      </c>
      <c r="I475" s="29" t="s">
        <v>742</v>
      </c>
      <c r="J475" s="30"/>
      <c r="K475" s="32">
        <v>0.56000000000000005</v>
      </c>
      <c r="L475" s="32">
        <f t="shared" si="25"/>
        <v>2.2400000000000002</v>
      </c>
      <c r="M475" s="32"/>
      <c r="N475" s="30" t="s">
        <v>922</v>
      </c>
      <c r="O475" s="33">
        <v>43018</v>
      </c>
      <c r="P475" s="33"/>
      <c r="Q475" s="33"/>
      <c r="R475" s="30"/>
      <c r="S475" s="34" t="s">
        <v>924</v>
      </c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  <c r="AMM475" s="7"/>
      <c r="AMN475" s="7"/>
      <c r="AMO475" s="7"/>
      <c r="AMP475" s="7"/>
      <c r="AMQ475" s="7"/>
      <c r="AMR475" s="7"/>
      <c r="AMS475" s="7"/>
      <c r="AMT475" s="7"/>
      <c r="AMU475" s="7"/>
      <c r="AMV475" s="7"/>
      <c r="AMW475" s="7"/>
      <c r="AMX475" s="7"/>
      <c r="AMY475" s="7"/>
      <c r="AMZ475" s="7"/>
      <c r="ANA475" s="7"/>
      <c r="ANB475" s="7"/>
      <c r="ANC475" s="7"/>
      <c r="AND475" s="7"/>
      <c r="ANE475" s="7"/>
      <c r="ANF475" s="7"/>
      <c r="ANG475" s="7"/>
      <c r="ANH475" s="7"/>
      <c r="ANI475" s="7"/>
      <c r="ANJ475" s="7"/>
      <c r="ANK475" s="7"/>
      <c r="ANL475" s="7"/>
      <c r="ANM475" s="7"/>
      <c r="ANN475" s="7"/>
      <c r="ANO475" s="7"/>
      <c r="ANP475" s="7"/>
      <c r="ANQ475" s="7"/>
      <c r="ANR475" s="7"/>
      <c r="ANS475" s="7"/>
      <c r="ANT475" s="7"/>
      <c r="ANU475" s="7"/>
      <c r="ANV475" s="7"/>
      <c r="ANW475" s="7"/>
      <c r="ANX475" s="7"/>
      <c r="ANY475" s="7"/>
      <c r="ANZ475" s="7"/>
      <c r="AOA475" s="7"/>
      <c r="AOB475" s="7"/>
      <c r="AOC475" s="7"/>
      <c r="AOD475" s="7"/>
      <c r="AOE475" s="7"/>
      <c r="AOF475" s="7"/>
      <c r="AOG475" s="7"/>
      <c r="AOH475" s="7"/>
      <c r="AOI475" s="7"/>
      <c r="AOJ475" s="7"/>
      <c r="AOK475" s="7"/>
      <c r="AOL475" s="7"/>
      <c r="AOM475" s="7"/>
      <c r="AON475" s="7"/>
      <c r="AOO475" s="7"/>
      <c r="AOP475" s="7"/>
      <c r="AOQ475" s="7"/>
      <c r="AOR475" s="7"/>
      <c r="AOS475" s="7"/>
      <c r="AOT475" s="7"/>
      <c r="AOU475" s="7"/>
      <c r="AOV475" s="7"/>
      <c r="AOW475" s="7"/>
      <c r="AOX475" s="7"/>
      <c r="AOY475" s="7"/>
      <c r="AOZ475" s="7"/>
      <c r="APA475" s="7"/>
      <c r="APB475" s="7"/>
      <c r="APC475" s="7"/>
      <c r="APD475" s="7"/>
      <c r="APE475" s="7"/>
      <c r="APF475" s="7"/>
      <c r="APG475" s="7"/>
      <c r="APH475" s="7"/>
      <c r="API475" s="7"/>
      <c r="APJ475" s="7"/>
      <c r="APK475" s="7"/>
      <c r="APL475" s="7"/>
      <c r="APM475" s="7"/>
      <c r="APN475" s="7"/>
      <c r="APO475" s="7"/>
      <c r="APP475" s="7"/>
      <c r="APQ475" s="7"/>
      <c r="APR475" s="7"/>
      <c r="APS475" s="7"/>
      <c r="APT475" s="7"/>
      <c r="APU475" s="7"/>
      <c r="APV475" s="7"/>
      <c r="APW475" s="7"/>
      <c r="APX475" s="7"/>
      <c r="APY475" s="7"/>
      <c r="APZ475" s="7"/>
      <c r="AQA475" s="7"/>
      <c r="AQB475" s="7"/>
      <c r="AQC475" s="7"/>
      <c r="AQD475" s="7"/>
      <c r="AQE475" s="7"/>
      <c r="AQF475" s="7"/>
      <c r="AQG475" s="7"/>
      <c r="AQH475" s="7"/>
      <c r="AQI475" s="7"/>
      <c r="AQJ475" s="7"/>
      <c r="AQK475" s="7"/>
      <c r="AQL475" s="7"/>
      <c r="AQM475" s="7"/>
      <c r="AQN475" s="7"/>
      <c r="AQO475" s="7"/>
      <c r="AQP475" s="7"/>
      <c r="AQQ475" s="7"/>
      <c r="AQR475" s="7"/>
      <c r="AQS475" s="7"/>
      <c r="AQT475" s="7"/>
      <c r="AQU475" s="7"/>
      <c r="AQV475" s="7"/>
      <c r="AQW475" s="7"/>
      <c r="AQX475" s="7"/>
      <c r="AQY475" s="7"/>
      <c r="AQZ475" s="7"/>
      <c r="ARA475" s="7"/>
      <c r="ARB475" s="7"/>
      <c r="ARC475" s="7"/>
      <c r="ARD475" s="7"/>
      <c r="ARE475" s="7"/>
      <c r="ARF475" s="7"/>
      <c r="ARG475" s="7"/>
      <c r="ARH475" s="7"/>
      <c r="ARI475" s="7"/>
      <c r="ARJ475" s="7"/>
      <c r="ARK475" s="7"/>
      <c r="ARL475" s="7"/>
      <c r="ARM475" s="7"/>
      <c r="ARN475" s="7"/>
      <c r="ARO475" s="7"/>
      <c r="ARP475" s="7"/>
      <c r="ARQ475" s="7"/>
      <c r="ARR475" s="7"/>
      <c r="ARS475" s="7"/>
      <c r="ART475" s="7"/>
      <c r="ARU475" s="7"/>
      <c r="ARV475" s="7"/>
      <c r="ARW475" s="7"/>
      <c r="ARX475" s="7"/>
      <c r="ARY475" s="7"/>
      <c r="ARZ475" s="7"/>
      <c r="ASA475" s="7"/>
      <c r="ASB475" s="7"/>
      <c r="ASC475" s="7"/>
      <c r="ASD475" s="7"/>
      <c r="ASE475" s="7"/>
      <c r="ASF475" s="7"/>
      <c r="ASG475" s="7"/>
      <c r="ASH475" s="7"/>
      <c r="ASI475" s="7"/>
      <c r="ASJ475" s="7"/>
      <c r="ASK475" s="7"/>
      <c r="ASL475" s="7"/>
      <c r="ASM475" s="7"/>
      <c r="ASN475" s="7"/>
      <c r="ASO475" s="7"/>
      <c r="ASP475" s="7"/>
      <c r="ASQ475" s="7"/>
      <c r="ASR475" s="7"/>
      <c r="ASS475" s="7"/>
      <c r="AST475" s="7"/>
      <c r="ASU475" s="7"/>
      <c r="ASV475" s="7"/>
      <c r="ASW475" s="7"/>
      <c r="ASX475" s="7"/>
      <c r="ASY475" s="7"/>
      <c r="ASZ475" s="7"/>
      <c r="ATA475" s="7"/>
      <c r="ATB475" s="7"/>
      <c r="ATC475" s="7"/>
      <c r="ATD475" s="7"/>
      <c r="ATE475" s="7"/>
      <c r="ATF475" s="7"/>
      <c r="ATG475" s="7"/>
      <c r="ATH475" s="7"/>
      <c r="ATI475" s="7"/>
      <c r="ATJ475" s="7"/>
      <c r="ATK475" s="7"/>
      <c r="ATL475" s="7"/>
      <c r="ATM475" s="7"/>
      <c r="ATN475" s="7"/>
      <c r="ATO475" s="7"/>
      <c r="ATP475" s="7"/>
      <c r="ATQ475" s="7"/>
      <c r="ATR475" s="7"/>
      <c r="ATS475" s="7"/>
      <c r="ATT475" s="7"/>
      <c r="ATU475" s="7"/>
      <c r="ATV475" s="7"/>
      <c r="ATW475" s="7"/>
      <c r="ATX475" s="7"/>
      <c r="ATY475" s="7"/>
      <c r="ATZ475" s="7"/>
      <c r="AUA475" s="7"/>
      <c r="AUB475" s="7"/>
      <c r="AUC475" s="7"/>
      <c r="AUD475" s="7"/>
      <c r="AUE475" s="7"/>
      <c r="AUF475" s="7"/>
      <c r="AUG475" s="7"/>
      <c r="AUH475" s="7"/>
      <c r="AUI475" s="7"/>
      <c r="AUJ475" s="7"/>
      <c r="AUK475" s="7"/>
      <c r="AUL475" s="7"/>
      <c r="AUM475" s="7"/>
      <c r="AUN475" s="7"/>
      <c r="AUO475" s="7"/>
      <c r="AUP475" s="7"/>
      <c r="AUQ475" s="7"/>
      <c r="AUR475" s="7"/>
      <c r="AUS475" s="7"/>
      <c r="AUT475" s="7"/>
      <c r="AUU475" s="7"/>
      <c r="AUV475" s="7"/>
      <c r="AUW475" s="7"/>
      <c r="AUX475" s="7"/>
      <c r="AUY475" s="7"/>
      <c r="AUZ475" s="7"/>
      <c r="AVA475" s="7"/>
      <c r="AVB475" s="7"/>
      <c r="AVC475" s="7"/>
      <c r="AVD475" s="7"/>
      <c r="AVE475" s="7"/>
      <c r="AVF475" s="7"/>
      <c r="AVG475" s="7"/>
      <c r="AVH475" s="7"/>
      <c r="AVI475" s="7"/>
      <c r="AVJ475" s="7"/>
      <c r="AVK475" s="7"/>
      <c r="AVL475" s="7"/>
      <c r="AVM475" s="7"/>
      <c r="AVN475" s="7"/>
      <c r="AVO475" s="7"/>
      <c r="AVP475" s="7"/>
      <c r="AVQ475" s="7"/>
      <c r="AVR475" s="7"/>
      <c r="AVS475" s="7"/>
      <c r="AVT475" s="7"/>
      <c r="AVU475" s="7"/>
      <c r="AVV475" s="7"/>
      <c r="AVW475" s="7"/>
      <c r="AVX475" s="7"/>
      <c r="AVY475" s="7"/>
      <c r="AVZ475" s="7"/>
      <c r="AWA475" s="7"/>
      <c r="AWB475" s="7"/>
      <c r="AWC475" s="7"/>
      <c r="AWD475" s="7"/>
      <c r="AWE475" s="7"/>
      <c r="AWF475" s="7"/>
      <c r="AWG475" s="7"/>
      <c r="AWH475" s="7"/>
      <c r="AWI475" s="7"/>
      <c r="AWJ475" s="7"/>
      <c r="AWK475" s="7"/>
      <c r="AWL475" s="7"/>
      <c r="AWM475" s="7"/>
      <c r="AWN475" s="7"/>
      <c r="AWO475" s="7"/>
      <c r="AWP475" s="7"/>
      <c r="AWQ475" s="7"/>
      <c r="AWR475" s="7"/>
      <c r="AWS475" s="7"/>
      <c r="AWT475" s="7"/>
      <c r="AWU475" s="7"/>
      <c r="AWV475" s="7"/>
      <c r="AWW475" s="7"/>
      <c r="AWX475" s="7"/>
      <c r="AWY475" s="7"/>
      <c r="AWZ475" s="7"/>
      <c r="AXA475" s="7"/>
      <c r="AXB475" s="7"/>
      <c r="AXC475" s="7"/>
      <c r="AXD475" s="7"/>
      <c r="AXE475" s="7"/>
      <c r="AXF475" s="7"/>
      <c r="AXG475" s="7"/>
      <c r="AXH475" s="7"/>
      <c r="AXI475" s="7"/>
      <c r="AXJ475" s="7"/>
      <c r="AXK475" s="7"/>
      <c r="AXL475" s="7"/>
      <c r="AXM475" s="7"/>
      <c r="AXN475" s="7"/>
      <c r="AXO475" s="7"/>
      <c r="AXP475" s="7"/>
      <c r="AXQ475" s="7"/>
      <c r="AXR475" s="7"/>
      <c r="AXS475" s="7"/>
      <c r="AXT475" s="7"/>
      <c r="AXU475" s="7"/>
      <c r="AXV475" s="7"/>
      <c r="AXW475" s="7"/>
      <c r="AXX475" s="7"/>
      <c r="AXY475" s="7"/>
      <c r="AXZ475" s="7"/>
      <c r="AYA475" s="7"/>
      <c r="AYB475" s="7"/>
      <c r="AYC475" s="7"/>
      <c r="AYD475" s="7"/>
      <c r="AYE475" s="7"/>
      <c r="AYF475" s="7"/>
      <c r="AYG475" s="7"/>
      <c r="AYH475" s="7"/>
      <c r="AYI475" s="7"/>
      <c r="AYJ475" s="7"/>
      <c r="AYK475" s="7"/>
      <c r="AYL475" s="7"/>
      <c r="AYM475" s="7"/>
      <c r="AYN475" s="7"/>
      <c r="AYO475" s="7"/>
      <c r="AYP475" s="7"/>
      <c r="AYQ475" s="7"/>
      <c r="AYR475" s="7"/>
      <c r="AYS475" s="7"/>
      <c r="AYT475" s="7"/>
      <c r="AYU475" s="7"/>
      <c r="AYV475" s="7"/>
      <c r="AYW475" s="7"/>
      <c r="AYX475" s="7"/>
      <c r="AYY475" s="7"/>
      <c r="AYZ475" s="7"/>
      <c r="AZA475" s="7"/>
      <c r="AZB475" s="7"/>
      <c r="AZC475" s="7"/>
      <c r="AZD475" s="7"/>
      <c r="AZE475" s="7"/>
      <c r="AZF475" s="7"/>
      <c r="AZG475" s="7"/>
      <c r="AZH475" s="7"/>
      <c r="AZI475" s="7"/>
      <c r="AZJ475" s="7"/>
      <c r="AZK475" s="7"/>
      <c r="AZL475" s="7"/>
      <c r="AZM475" s="7"/>
      <c r="AZN475" s="7"/>
      <c r="AZO475" s="7"/>
      <c r="AZP475" s="7"/>
      <c r="AZQ475" s="7"/>
      <c r="AZR475" s="7"/>
      <c r="AZS475" s="7"/>
      <c r="AZT475" s="7"/>
      <c r="AZU475" s="7"/>
      <c r="AZV475" s="7"/>
      <c r="AZW475" s="7"/>
      <c r="AZX475" s="7"/>
      <c r="AZY475" s="7"/>
      <c r="AZZ475" s="7"/>
      <c r="BAA475" s="7"/>
      <c r="BAB475" s="7"/>
      <c r="BAC475" s="7"/>
      <c r="BAD475" s="7"/>
      <c r="BAE475" s="7"/>
      <c r="BAF475" s="7"/>
      <c r="BAG475" s="7"/>
      <c r="BAH475" s="7"/>
      <c r="BAI475" s="7"/>
      <c r="BAJ475" s="7"/>
      <c r="BAK475" s="7"/>
      <c r="BAL475" s="7"/>
      <c r="BAM475" s="7"/>
      <c r="BAN475" s="7"/>
      <c r="BAO475" s="7"/>
      <c r="BAP475" s="7"/>
      <c r="BAQ475" s="7"/>
      <c r="BAR475" s="7"/>
      <c r="BAS475" s="7"/>
      <c r="BAT475" s="7"/>
      <c r="BAU475" s="7"/>
      <c r="BAV475" s="7"/>
      <c r="BAW475" s="7"/>
      <c r="BAX475" s="7"/>
      <c r="BAY475" s="7"/>
      <c r="BAZ475" s="7"/>
      <c r="BBA475" s="7"/>
      <c r="BBB475" s="7"/>
      <c r="BBC475" s="7"/>
      <c r="BBD475" s="7"/>
      <c r="BBE475" s="7"/>
      <c r="BBF475" s="7"/>
      <c r="BBG475" s="7"/>
      <c r="BBH475" s="7"/>
      <c r="BBI475" s="7"/>
      <c r="BBJ475" s="7"/>
      <c r="BBK475" s="7"/>
      <c r="BBL475" s="7"/>
      <c r="BBM475" s="7"/>
      <c r="BBN475" s="7"/>
      <c r="BBO475" s="7"/>
      <c r="BBP475" s="7"/>
      <c r="BBQ475" s="7"/>
      <c r="BBR475" s="7"/>
      <c r="BBS475" s="7"/>
      <c r="BBT475" s="7"/>
      <c r="BBU475" s="7"/>
      <c r="BBV475" s="7"/>
      <c r="BBW475" s="7"/>
      <c r="BBX475" s="7"/>
      <c r="BBY475" s="7"/>
      <c r="BBZ475" s="7"/>
      <c r="BCA475" s="7"/>
      <c r="BCB475" s="7"/>
      <c r="BCC475" s="7"/>
      <c r="BCD475" s="7"/>
      <c r="BCE475" s="7"/>
      <c r="BCF475" s="7"/>
      <c r="BCG475" s="7"/>
      <c r="BCH475" s="7"/>
      <c r="BCI475" s="7"/>
      <c r="BCJ475" s="7"/>
      <c r="BCK475" s="7"/>
      <c r="BCL475" s="7"/>
      <c r="BCM475" s="7"/>
      <c r="BCN475" s="7"/>
      <c r="BCO475" s="7"/>
      <c r="BCP475" s="7"/>
      <c r="BCQ475" s="7"/>
      <c r="BCR475" s="7"/>
      <c r="BCS475" s="7"/>
      <c r="BCT475" s="7"/>
      <c r="BCU475" s="7"/>
      <c r="BCV475" s="7"/>
      <c r="BCW475" s="7"/>
      <c r="BCX475" s="7"/>
      <c r="BCY475" s="7"/>
      <c r="BCZ475" s="7"/>
      <c r="BDA475" s="7"/>
      <c r="BDB475" s="7"/>
      <c r="BDC475" s="7"/>
      <c r="BDD475" s="7"/>
      <c r="BDE475" s="7"/>
      <c r="BDF475" s="7"/>
      <c r="BDG475" s="7"/>
      <c r="BDH475" s="7"/>
      <c r="BDI475" s="7"/>
      <c r="BDJ475" s="7"/>
      <c r="BDK475" s="7"/>
      <c r="BDL475" s="7"/>
      <c r="BDM475" s="7"/>
      <c r="BDN475" s="7"/>
      <c r="BDO475" s="7"/>
      <c r="BDP475" s="7"/>
      <c r="BDQ475" s="7"/>
      <c r="BDR475" s="7"/>
      <c r="BDS475" s="7"/>
      <c r="BDT475" s="7"/>
      <c r="BDU475" s="7"/>
      <c r="BDV475" s="7"/>
      <c r="BDW475" s="7"/>
      <c r="BDX475" s="7"/>
      <c r="BDY475" s="7"/>
      <c r="BDZ475" s="7"/>
      <c r="BEA475" s="7"/>
      <c r="BEB475" s="7"/>
      <c r="BEC475" s="7"/>
      <c r="BED475" s="7"/>
      <c r="BEE475" s="7"/>
      <c r="BEF475" s="7"/>
      <c r="BEG475" s="7"/>
      <c r="BEH475" s="7"/>
      <c r="BEI475" s="7"/>
      <c r="BEJ475" s="7"/>
      <c r="BEK475" s="7"/>
      <c r="BEL475" s="7"/>
      <c r="BEM475" s="7"/>
      <c r="BEN475" s="7"/>
      <c r="BEO475" s="7"/>
      <c r="BEP475" s="7"/>
      <c r="BEQ475" s="7"/>
      <c r="BER475" s="7"/>
      <c r="BES475" s="7"/>
      <c r="BET475" s="7"/>
      <c r="BEU475" s="7"/>
      <c r="BEV475" s="7"/>
      <c r="BEW475" s="7"/>
      <c r="BEX475" s="7"/>
      <c r="BEY475" s="7"/>
      <c r="BEZ475" s="7"/>
      <c r="BFA475" s="7"/>
      <c r="BFB475" s="7"/>
      <c r="BFC475" s="7"/>
      <c r="BFD475" s="7"/>
      <c r="BFE475" s="7"/>
      <c r="BFF475" s="7"/>
      <c r="BFG475" s="7"/>
      <c r="BFH475" s="7"/>
      <c r="BFI475" s="7"/>
      <c r="BFJ475" s="7"/>
      <c r="BFK475" s="7"/>
      <c r="BFL475" s="7"/>
      <c r="BFM475" s="7"/>
      <c r="BFN475" s="7"/>
      <c r="BFO475" s="7"/>
      <c r="BFP475" s="7"/>
      <c r="BFQ475" s="7"/>
      <c r="BFR475" s="7"/>
      <c r="BFS475" s="7"/>
      <c r="BFT475" s="7"/>
      <c r="BFU475" s="7"/>
      <c r="BFV475" s="7"/>
      <c r="BFW475" s="7"/>
      <c r="BFX475" s="7"/>
      <c r="BFY475" s="7"/>
      <c r="BFZ475" s="7"/>
      <c r="BGA475" s="7"/>
      <c r="BGB475" s="7"/>
      <c r="BGC475" s="7"/>
      <c r="BGD475" s="7"/>
      <c r="BGE475" s="7"/>
      <c r="BGF475" s="7"/>
      <c r="BGG475" s="7"/>
      <c r="BGH475" s="7"/>
      <c r="BGI475" s="7"/>
      <c r="BGJ475" s="7"/>
      <c r="BGK475" s="7"/>
      <c r="BGL475" s="7"/>
      <c r="BGM475" s="7"/>
      <c r="BGN475" s="7"/>
      <c r="BGO475" s="7"/>
      <c r="BGP475" s="7"/>
      <c r="BGQ475" s="7"/>
      <c r="BGR475" s="7"/>
      <c r="BGS475" s="7"/>
      <c r="BGT475" s="7"/>
      <c r="BGU475" s="7"/>
      <c r="BGV475" s="7"/>
      <c r="BGW475" s="7"/>
      <c r="BGX475" s="7"/>
      <c r="BGY475" s="7"/>
      <c r="BGZ475" s="7"/>
      <c r="BHA475" s="7"/>
      <c r="BHB475" s="7"/>
      <c r="BHC475" s="7"/>
      <c r="BHD475" s="7"/>
      <c r="BHE475" s="7"/>
      <c r="BHF475" s="7"/>
      <c r="BHG475" s="7"/>
      <c r="BHH475" s="7"/>
      <c r="BHI475" s="7"/>
      <c r="BHJ475" s="7"/>
      <c r="BHK475" s="7"/>
      <c r="BHL475" s="7"/>
      <c r="BHM475" s="7"/>
      <c r="BHN475" s="7"/>
      <c r="BHO475" s="7"/>
      <c r="BHP475" s="7"/>
      <c r="BHQ475" s="7"/>
      <c r="BHR475" s="7"/>
      <c r="BHS475" s="7"/>
      <c r="BHT475" s="7"/>
      <c r="BHU475" s="7"/>
      <c r="BHV475" s="7"/>
      <c r="BHW475" s="7"/>
      <c r="BHX475" s="7"/>
      <c r="BHY475" s="7"/>
      <c r="BHZ475" s="7"/>
      <c r="BIA475" s="7"/>
      <c r="BIB475" s="7"/>
      <c r="BIC475" s="7"/>
      <c r="BID475" s="7"/>
      <c r="BIE475" s="7"/>
      <c r="BIF475" s="7"/>
      <c r="BIG475" s="7"/>
      <c r="BIH475" s="7"/>
      <c r="BII475" s="7"/>
      <c r="BIJ475" s="7"/>
      <c r="BIK475" s="7"/>
      <c r="BIL475" s="7"/>
      <c r="BIM475" s="7"/>
      <c r="BIN475" s="7"/>
      <c r="BIO475" s="7"/>
      <c r="BIP475" s="7"/>
      <c r="BIQ475" s="7"/>
      <c r="BIR475" s="7"/>
      <c r="BIS475" s="7"/>
      <c r="BIT475" s="7"/>
      <c r="BIU475" s="7"/>
      <c r="BIV475" s="7"/>
      <c r="BIW475" s="7"/>
      <c r="BIX475" s="7"/>
      <c r="BIY475" s="7"/>
      <c r="BIZ475" s="7"/>
      <c r="BJA475" s="7"/>
      <c r="BJB475" s="7"/>
      <c r="BJC475" s="7"/>
      <c r="BJD475" s="7"/>
      <c r="BJE475" s="7"/>
      <c r="BJF475" s="7"/>
      <c r="BJG475" s="7"/>
      <c r="BJH475" s="7"/>
      <c r="BJI475" s="7"/>
      <c r="BJJ475" s="7"/>
      <c r="BJK475" s="7"/>
      <c r="BJL475" s="7"/>
      <c r="BJM475" s="7"/>
      <c r="BJN475" s="7"/>
      <c r="BJO475" s="7"/>
      <c r="BJP475" s="7"/>
      <c r="BJQ475" s="7"/>
      <c r="BJR475" s="7"/>
      <c r="BJS475" s="7"/>
      <c r="BJT475" s="7"/>
      <c r="BJU475" s="7"/>
      <c r="BJV475" s="7"/>
      <c r="BJW475" s="7"/>
      <c r="BJX475" s="7"/>
      <c r="BJY475" s="7"/>
      <c r="BJZ475" s="7"/>
      <c r="BKA475" s="7"/>
      <c r="BKB475" s="7"/>
      <c r="BKC475" s="7"/>
      <c r="BKD475" s="7"/>
      <c r="BKE475" s="7"/>
      <c r="BKF475" s="7"/>
      <c r="BKG475" s="7"/>
      <c r="BKH475" s="7"/>
      <c r="BKI475" s="7"/>
      <c r="BKJ475" s="7"/>
      <c r="BKK475" s="7"/>
      <c r="BKL475" s="7"/>
      <c r="BKM475" s="7"/>
      <c r="BKN475" s="7"/>
      <c r="BKO475" s="7"/>
      <c r="BKP475" s="7"/>
      <c r="BKQ475" s="7"/>
      <c r="BKR475" s="7"/>
      <c r="BKS475" s="7"/>
      <c r="BKT475" s="7"/>
      <c r="BKU475" s="7"/>
      <c r="BKV475" s="7"/>
      <c r="BKW475" s="7"/>
      <c r="BKX475" s="7"/>
      <c r="BKY475" s="7"/>
      <c r="BKZ475" s="7"/>
      <c r="BLA475" s="7"/>
      <c r="BLB475" s="7"/>
      <c r="BLC475" s="7"/>
      <c r="BLD475" s="7"/>
      <c r="BLE475" s="7"/>
      <c r="BLF475" s="7"/>
      <c r="BLG475" s="7"/>
      <c r="BLH475" s="7"/>
      <c r="BLI475" s="7"/>
      <c r="BLJ475" s="7"/>
      <c r="BLK475" s="7"/>
      <c r="BLL475" s="7"/>
      <c r="BLM475" s="7"/>
      <c r="BLN475" s="7"/>
      <c r="BLO475" s="7"/>
      <c r="BLP475" s="7"/>
      <c r="BLQ475" s="7"/>
      <c r="BLR475" s="7"/>
      <c r="BLS475" s="7"/>
      <c r="BLT475" s="7"/>
      <c r="BLU475" s="7"/>
      <c r="BLV475" s="7"/>
      <c r="BLW475" s="7"/>
      <c r="BLX475" s="7"/>
      <c r="BLY475" s="7"/>
      <c r="BLZ475" s="7"/>
      <c r="BMA475" s="7"/>
      <c r="BMB475" s="7"/>
      <c r="BMC475" s="7"/>
      <c r="BMD475" s="7"/>
      <c r="BME475" s="7"/>
      <c r="BMF475" s="7"/>
      <c r="BMG475" s="7"/>
      <c r="BMH475" s="7"/>
      <c r="BMI475" s="7"/>
      <c r="BMJ475" s="7"/>
      <c r="BMK475" s="7"/>
      <c r="BML475" s="7"/>
      <c r="BMM475" s="7"/>
      <c r="BMN475" s="7"/>
      <c r="BMO475" s="7"/>
      <c r="BMP475" s="7"/>
      <c r="BMQ475" s="7"/>
      <c r="BMR475" s="7"/>
      <c r="BMS475" s="7"/>
      <c r="BMT475" s="7"/>
      <c r="BMU475" s="7"/>
      <c r="BMV475" s="7"/>
      <c r="BMW475" s="7"/>
      <c r="BMX475" s="7"/>
      <c r="BMY475" s="7"/>
      <c r="BMZ475" s="7"/>
      <c r="BNA475" s="7"/>
      <c r="BNB475" s="7"/>
      <c r="BNC475" s="7"/>
      <c r="BND475" s="7"/>
      <c r="BNE475" s="7"/>
      <c r="BNF475" s="7"/>
      <c r="BNG475" s="7"/>
      <c r="BNH475" s="7"/>
      <c r="BNI475" s="7"/>
      <c r="BNJ475" s="7"/>
      <c r="BNK475" s="7"/>
      <c r="BNL475" s="7"/>
      <c r="BNM475" s="7"/>
      <c r="BNN475" s="7"/>
      <c r="BNO475" s="7"/>
      <c r="BNP475" s="7"/>
      <c r="BNQ475" s="7"/>
      <c r="BNR475" s="7"/>
      <c r="BNS475" s="7"/>
      <c r="BNT475" s="7"/>
      <c r="BNU475" s="7"/>
      <c r="BNV475" s="7"/>
      <c r="BNW475" s="7"/>
      <c r="BNX475" s="7"/>
      <c r="BNY475" s="7"/>
      <c r="BNZ475" s="7"/>
      <c r="BOA475" s="7"/>
      <c r="BOB475" s="7"/>
      <c r="BOC475" s="7"/>
      <c r="BOD475" s="7"/>
      <c r="BOE475" s="7"/>
      <c r="BOF475" s="7"/>
      <c r="BOG475" s="7"/>
      <c r="BOH475" s="7"/>
      <c r="BOI475" s="7"/>
      <c r="BOJ475" s="7"/>
      <c r="BOK475" s="7"/>
      <c r="BOL475" s="7"/>
      <c r="BOM475" s="7"/>
      <c r="BON475" s="7"/>
      <c r="BOO475" s="7"/>
      <c r="BOP475" s="7"/>
      <c r="BOQ475" s="7"/>
      <c r="BOR475" s="7"/>
      <c r="BOS475" s="7"/>
      <c r="BOT475" s="7"/>
      <c r="BOU475" s="7"/>
      <c r="BOV475" s="7"/>
      <c r="BOW475" s="7"/>
      <c r="BOX475" s="7"/>
      <c r="BOY475" s="7"/>
      <c r="BOZ475" s="7"/>
      <c r="BPA475" s="7"/>
      <c r="BPB475" s="7"/>
      <c r="BPC475" s="7"/>
      <c r="BPD475" s="7"/>
      <c r="BPE475" s="7"/>
      <c r="BPF475" s="7"/>
      <c r="BPG475" s="7"/>
      <c r="BPH475" s="7"/>
      <c r="BPI475" s="7"/>
      <c r="BPJ475" s="7"/>
      <c r="BPK475" s="7"/>
      <c r="BPL475" s="7"/>
      <c r="BPM475" s="7"/>
      <c r="BPN475" s="7"/>
      <c r="BPO475" s="7"/>
      <c r="BPP475" s="7"/>
      <c r="BPQ475" s="7"/>
      <c r="BPR475" s="7"/>
      <c r="BPS475" s="7"/>
      <c r="BPT475" s="7"/>
      <c r="BPU475" s="7"/>
      <c r="BPV475" s="7"/>
      <c r="BPW475" s="7"/>
      <c r="BPX475" s="7"/>
      <c r="BPY475" s="7"/>
      <c r="BPZ475" s="7"/>
      <c r="BQA475" s="7"/>
      <c r="BQB475" s="7"/>
      <c r="BQC475" s="7"/>
      <c r="BQD475" s="7"/>
      <c r="BQE475" s="7"/>
      <c r="BQF475" s="7"/>
      <c r="BQG475" s="7"/>
      <c r="BQH475" s="7"/>
      <c r="BQI475" s="7"/>
      <c r="BQJ475" s="7"/>
      <c r="BQK475" s="7"/>
      <c r="BQL475" s="7"/>
      <c r="BQM475" s="7"/>
      <c r="BQN475" s="7"/>
      <c r="BQO475" s="7"/>
      <c r="BQP475" s="7"/>
      <c r="BQQ475" s="7"/>
      <c r="BQR475" s="7"/>
      <c r="BQS475" s="7"/>
      <c r="BQT475" s="7"/>
      <c r="BQU475" s="7"/>
      <c r="BQV475" s="7"/>
      <c r="BQW475" s="7"/>
      <c r="BQX475" s="7"/>
      <c r="BQY475" s="7"/>
      <c r="BQZ475" s="7"/>
      <c r="BRA475" s="7"/>
      <c r="BRB475" s="7"/>
      <c r="BRC475" s="7"/>
      <c r="BRD475" s="7"/>
      <c r="BRE475" s="7"/>
      <c r="BRF475" s="7"/>
      <c r="BRG475" s="7"/>
      <c r="BRH475" s="7"/>
      <c r="BRI475" s="7"/>
      <c r="BRJ475" s="7"/>
      <c r="BRK475" s="7"/>
      <c r="BRL475" s="7"/>
      <c r="BRM475" s="7"/>
      <c r="BRN475" s="7"/>
      <c r="BRO475" s="7"/>
      <c r="BRP475" s="7"/>
      <c r="BRQ475" s="7"/>
      <c r="BRR475" s="7"/>
      <c r="BRS475" s="7"/>
      <c r="BRT475" s="7"/>
      <c r="BRU475" s="7"/>
      <c r="BRV475" s="7"/>
      <c r="BRW475" s="7"/>
      <c r="BRX475" s="7"/>
      <c r="BRY475" s="7"/>
      <c r="BRZ475" s="7"/>
      <c r="BSA475" s="7"/>
      <c r="BSB475" s="7"/>
      <c r="BSC475" s="7"/>
      <c r="BSD475" s="7"/>
      <c r="BSE475" s="7"/>
      <c r="BSF475" s="7"/>
      <c r="BSG475" s="7"/>
      <c r="BSH475" s="7"/>
      <c r="BSI475" s="7"/>
      <c r="BSJ475" s="7"/>
      <c r="BSK475" s="7"/>
      <c r="BSL475" s="7"/>
    </row>
    <row r="476" spans="1:1858" s="9" customFormat="1" x14ac:dyDescent="0.3">
      <c r="A476" s="27" t="s">
        <v>913</v>
      </c>
      <c r="B476" s="30">
        <v>6</v>
      </c>
      <c r="C476" s="30">
        <v>2</v>
      </c>
      <c r="D476" s="29" t="s">
        <v>278</v>
      </c>
      <c r="E476" s="29" t="s">
        <v>572</v>
      </c>
      <c r="F476" s="30"/>
      <c r="G476" s="30"/>
      <c r="H476" s="29" t="s">
        <v>592</v>
      </c>
      <c r="I476" s="29" t="s">
        <v>823</v>
      </c>
      <c r="J476" s="30"/>
      <c r="K476" s="32">
        <v>0.2</v>
      </c>
      <c r="L476" s="32">
        <f t="shared" si="25"/>
        <v>0.4</v>
      </c>
      <c r="M476" s="32"/>
      <c r="N476" s="30" t="s">
        <v>922</v>
      </c>
      <c r="O476" s="33">
        <v>43018</v>
      </c>
      <c r="P476" s="33"/>
      <c r="Q476" s="33"/>
      <c r="R476" s="30"/>
      <c r="S476" s="34" t="s">
        <v>924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  <c r="AMM476" s="7"/>
      <c r="AMN476" s="7"/>
      <c r="AMO476" s="7"/>
      <c r="AMP476" s="7"/>
      <c r="AMQ476" s="7"/>
      <c r="AMR476" s="7"/>
      <c r="AMS476" s="7"/>
      <c r="AMT476" s="7"/>
      <c r="AMU476" s="7"/>
      <c r="AMV476" s="7"/>
      <c r="AMW476" s="7"/>
      <c r="AMX476" s="7"/>
      <c r="AMY476" s="7"/>
      <c r="AMZ476" s="7"/>
      <c r="ANA476" s="7"/>
      <c r="ANB476" s="7"/>
      <c r="ANC476" s="7"/>
      <c r="AND476" s="7"/>
      <c r="ANE476" s="7"/>
      <c r="ANF476" s="7"/>
      <c r="ANG476" s="7"/>
      <c r="ANH476" s="7"/>
      <c r="ANI476" s="7"/>
      <c r="ANJ476" s="7"/>
      <c r="ANK476" s="7"/>
      <c r="ANL476" s="7"/>
      <c r="ANM476" s="7"/>
      <c r="ANN476" s="7"/>
      <c r="ANO476" s="7"/>
      <c r="ANP476" s="7"/>
      <c r="ANQ476" s="7"/>
      <c r="ANR476" s="7"/>
      <c r="ANS476" s="7"/>
      <c r="ANT476" s="7"/>
      <c r="ANU476" s="7"/>
      <c r="ANV476" s="7"/>
      <c r="ANW476" s="7"/>
      <c r="ANX476" s="7"/>
      <c r="ANY476" s="7"/>
      <c r="ANZ476" s="7"/>
      <c r="AOA476" s="7"/>
      <c r="AOB476" s="7"/>
      <c r="AOC476" s="7"/>
      <c r="AOD476" s="7"/>
      <c r="AOE476" s="7"/>
      <c r="AOF476" s="7"/>
      <c r="AOG476" s="7"/>
      <c r="AOH476" s="7"/>
      <c r="AOI476" s="7"/>
      <c r="AOJ476" s="7"/>
      <c r="AOK476" s="7"/>
      <c r="AOL476" s="7"/>
      <c r="AOM476" s="7"/>
      <c r="AON476" s="7"/>
      <c r="AOO476" s="7"/>
      <c r="AOP476" s="7"/>
      <c r="AOQ476" s="7"/>
      <c r="AOR476" s="7"/>
      <c r="AOS476" s="7"/>
      <c r="AOT476" s="7"/>
      <c r="AOU476" s="7"/>
      <c r="AOV476" s="7"/>
      <c r="AOW476" s="7"/>
      <c r="AOX476" s="7"/>
      <c r="AOY476" s="7"/>
      <c r="AOZ476" s="7"/>
      <c r="APA476" s="7"/>
      <c r="APB476" s="7"/>
      <c r="APC476" s="7"/>
      <c r="APD476" s="7"/>
      <c r="APE476" s="7"/>
      <c r="APF476" s="7"/>
      <c r="APG476" s="7"/>
      <c r="APH476" s="7"/>
      <c r="API476" s="7"/>
      <c r="APJ476" s="7"/>
      <c r="APK476" s="7"/>
      <c r="APL476" s="7"/>
      <c r="APM476" s="7"/>
      <c r="APN476" s="7"/>
      <c r="APO476" s="7"/>
      <c r="APP476" s="7"/>
      <c r="APQ476" s="7"/>
      <c r="APR476" s="7"/>
      <c r="APS476" s="7"/>
      <c r="APT476" s="7"/>
      <c r="APU476" s="7"/>
      <c r="APV476" s="7"/>
      <c r="APW476" s="7"/>
      <c r="APX476" s="7"/>
      <c r="APY476" s="7"/>
      <c r="APZ476" s="7"/>
      <c r="AQA476" s="7"/>
      <c r="AQB476" s="7"/>
      <c r="AQC476" s="7"/>
      <c r="AQD476" s="7"/>
      <c r="AQE476" s="7"/>
      <c r="AQF476" s="7"/>
      <c r="AQG476" s="7"/>
      <c r="AQH476" s="7"/>
      <c r="AQI476" s="7"/>
      <c r="AQJ476" s="7"/>
      <c r="AQK476" s="7"/>
      <c r="AQL476" s="7"/>
      <c r="AQM476" s="7"/>
      <c r="AQN476" s="7"/>
      <c r="AQO476" s="7"/>
      <c r="AQP476" s="7"/>
      <c r="AQQ476" s="7"/>
      <c r="AQR476" s="7"/>
      <c r="AQS476" s="7"/>
      <c r="AQT476" s="7"/>
      <c r="AQU476" s="7"/>
      <c r="AQV476" s="7"/>
      <c r="AQW476" s="7"/>
      <c r="AQX476" s="7"/>
      <c r="AQY476" s="7"/>
      <c r="AQZ476" s="7"/>
      <c r="ARA476" s="7"/>
      <c r="ARB476" s="7"/>
      <c r="ARC476" s="7"/>
      <c r="ARD476" s="7"/>
      <c r="ARE476" s="7"/>
      <c r="ARF476" s="7"/>
      <c r="ARG476" s="7"/>
      <c r="ARH476" s="7"/>
      <c r="ARI476" s="7"/>
      <c r="ARJ476" s="7"/>
      <c r="ARK476" s="7"/>
      <c r="ARL476" s="7"/>
      <c r="ARM476" s="7"/>
      <c r="ARN476" s="7"/>
      <c r="ARO476" s="7"/>
      <c r="ARP476" s="7"/>
      <c r="ARQ476" s="7"/>
      <c r="ARR476" s="7"/>
      <c r="ARS476" s="7"/>
      <c r="ART476" s="7"/>
      <c r="ARU476" s="7"/>
      <c r="ARV476" s="7"/>
      <c r="ARW476" s="7"/>
      <c r="ARX476" s="7"/>
      <c r="ARY476" s="7"/>
      <c r="ARZ476" s="7"/>
      <c r="ASA476" s="7"/>
      <c r="ASB476" s="7"/>
      <c r="ASC476" s="7"/>
      <c r="ASD476" s="7"/>
      <c r="ASE476" s="7"/>
      <c r="ASF476" s="7"/>
      <c r="ASG476" s="7"/>
      <c r="ASH476" s="7"/>
      <c r="ASI476" s="7"/>
      <c r="ASJ476" s="7"/>
      <c r="ASK476" s="7"/>
      <c r="ASL476" s="7"/>
      <c r="ASM476" s="7"/>
      <c r="ASN476" s="7"/>
      <c r="ASO476" s="7"/>
      <c r="ASP476" s="7"/>
      <c r="ASQ476" s="7"/>
      <c r="ASR476" s="7"/>
      <c r="ASS476" s="7"/>
      <c r="AST476" s="7"/>
      <c r="ASU476" s="7"/>
      <c r="ASV476" s="7"/>
      <c r="ASW476" s="7"/>
      <c r="ASX476" s="7"/>
      <c r="ASY476" s="7"/>
      <c r="ASZ476" s="7"/>
      <c r="ATA476" s="7"/>
      <c r="ATB476" s="7"/>
      <c r="ATC476" s="7"/>
      <c r="ATD476" s="7"/>
      <c r="ATE476" s="7"/>
      <c r="ATF476" s="7"/>
      <c r="ATG476" s="7"/>
      <c r="ATH476" s="7"/>
      <c r="ATI476" s="7"/>
      <c r="ATJ476" s="7"/>
      <c r="ATK476" s="7"/>
      <c r="ATL476" s="7"/>
      <c r="ATM476" s="7"/>
      <c r="ATN476" s="7"/>
      <c r="ATO476" s="7"/>
      <c r="ATP476" s="7"/>
      <c r="ATQ476" s="7"/>
      <c r="ATR476" s="7"/>
      <c r="ATS476" s="7"/>
      <c r="ATT476" s="7"/>
      <c r="ATU476" s="7"/>
      <c r="ATV476" s="7"/>
      <c r="ATW476" s="7"/>
      <c r="ATX476" s="7"/>
      <c r="ATY476" s="7"/>
      <c r="ATZ476" s="7"/>
      <c r="AUA476" s="7"/>
      <c r="AUB476" s="7"/>
      <c r="AUC476" s="7"/>
      <c r="AUD476" s="7"/>
      <c r="AUE476" s="7"/>
      <c r="AUF476" s="7"/>
      <c r="AUG476" s="7"/>
      <c r="AUH476" s="7"/>
      <c r="AUI476" s="7"/>
      <c r="AUJ476" s="7"/>
      <c r="AUK476" s="7"/>
      <c r="AUL476" s="7"/>
      <c r="AUM476" s="7"/>
      <c r="AUN476" s="7"/>
      <c r="AUO476" s="7"/>
      <c r="AUP476" s="7"/>
      <c r="AUQ476" s="7"/>
      <c r="AUR476" s="7"/>
      <c r="AUS476" s="7"/>
      <c r="AUT476" s="7"/>
      <c r="AUU476" s="7"/>
      <c r="AUV476" s="7"/>
      <c r="AUW476" s="7"/>
      <c r="AUX476" s="7"/>
      <c r="AUY476" s="7"/>
      <c r="AUZ476" s="7"/>
      <c r="AVA476" s="7"/>
      <c r="AVB476" s="7"/>
      <c r="AVC476" s="7"/>
      <c r="AVD476" s="7"/>
      <c r="AVE476" s="7"/>
      <c r="AVF476" s="7"/>
      <c r="AVG476" s="7"/>
      <c r="AVH476" s="7"/>
      <c r="AVI476" s="7"/>
      <c r="AVJ476" s="7"/>
      <c r="AVK476" s="7"/>
      <c r="AVL476" s="7"/>
      <c r="AVM476" s="7"/>
      <c r="AVN476" s="7"/>
      <c r="AVO476" s="7"/>
      <c r="AVP476" s="7"/>
      <c r="AVQ476" s="7"/>
      <c r="AVR476" s="7"/>
      <c r="AVS476" s="7"/>
      <c r="AVT476" s="7"/>
      <c r="AVU476" s="7"/>
      <c r="AVV476" s="7"/>
      <c r="AVW476" s="7"/>
      <c r="AVX476" s="7"/>
      <c r="AVY476" s="7"/>
      <c r="AVZ476" s="7"/>
      <c r="AWA476" s="7"/>
      <c r="AWB476" s="7"/>
      <c r="AWC476" s="7"/>
      <c r="AWD476" s="7"/>
      <c r="AWE476" s="7"/>
      <c r="AWF476" s="7"/>
      <c r="AWG476" s="7"/>
      <c r="AWH476" s="7"/>
      <c r="AWI476" s="7"/>
      <c r="AWJ476" s="7"/>
      <c r="AWK476" s="7"/>
      <c r="AWL476" s="7"/>
      <c r="AWM476" s="7"/>
      <c r="AWN476" s="7"/>
      <c r="AWO476" s="7"/>
      <c r="AWP476" s="7"/>
      <c r="AWQ476" s="7"/>
      <c r="AWR476" s="7"/>
      <c r="AWS476" s="7"/>
      <c r="AWT476" s="7"/>
      <c r="AWU476" s="7"/>
      <c r="AWV476" s="7"/>
      <c r="AWW476" s="7"/>
      <c r="AWX476" s="7"/>
      <c r="AWY476" s="7"/>
      <c r="AWZ476" s="7"/>
      <c r="AXA476" s="7"/>
      <c r="AXB476" s="7"/>
      <c r="AXC476" s="7"/>
      <c r="AXD476" s="7"/>
      <c r="AXE476" s="7"/>
      <c r="AXF476" s="7"/>
      <c r="AXG476" s="7"/>
      <c r="AXH476" s="7"/>
      <c r="AXI476" s="7"/>
      <c r="AXJ476" s="7"/>
      <c r="AXK476" s="7"/>
      <c r="AXL476" s="7"/>
      <c r="AXM476" s="7"/>
      <c r="AXN476" s="7"/>
      <c r="AXO476" s="7"/>
      <c r="AXP476" s="7"/>
      <c r="AXQ476" s="7"/>
      <c r="AXR476" s="7"/>
      <c r="AXS476" s="7"/>
      <c r="AXT476" s="7"/>
      <c r="AXU476" s="7"/>
      <c r="AXV476" s="7"/>
      <c r="AXW476" s="7"/>
      <c r="AXX476" s="7"/>
      <c r="AXY476" s="7"/>
      <c r="AXZ476" s="7"/>
      <c r="AYA476" s="7"/>
      <c r="AYB476" s="7"/>
      <c r="AYC476" s="7"/>
      <c r="AYD476" s="7"/>
      <c r="AYE476" s="7"/>
      <c r="AYF476" s="7"/>
      <c r="AYG476" s="7"/>
      <c r="AYH476" s="7"/>
      <c r="AYI476" s="7"/>
      <c r="AYJ476" s="7"/>
      <c r="AYK476" s="7"/>
      <c r="AYL476" s="7"/>
      <c r="AYM476" s="7"/>
      <c r="AYN476" s="7"/>
      <c r="AYO476" s="7"/>
      <c r="AYP476" s="7"/>
      <c r="AYQ476" s="7"/>
      <c r="AYR476" s="7"/>
      <c r="AYS476" s="7"/>
      <c r="AYT476" s="7"/>
      <c r="AYU476" s="7"/>
      <c r="AYV476" s="7"/>
      <c r="AYW476" s="7"/>
      <c r="AYX476" s="7"/>
      <c r="AYY476" s="7"/>
      <c r="AYZ476" s="7"/>
      <c r="AZA476" s="7"/>
      <c r="AZB476" s="7"/>
      <c r="AZC476" s="7"/>
      <c r="AZD476" s="7"/>
      <c r="AZE476" s="7"/>
      <c r="AZF476" s="7"/>
      <c r="AZG476" s="7"/>
      <c r="AZH476" s="7"/>
      <c r="AZI476" s="7"/>
      <c r="AZJ476" s="7"/>
      <c r="AZK476" s="7"/>
      <c r="AZL476" s="7"/>
      <c r="AZM476" s="7"/>
      <c r="AZN476" s="7"/>
      <c r="AZO476" s="7"/>
      <c r="AZP476" s="7"/>
      <c r="AZQ476" s="7"/>
      <c r="AZR476" s="7"/>
      <c r="AZS476" s="7"/>
      <c r="AZT476" s="7"/>
      <c r="AZU476" s="7"/>
      <c r="AZV476" s="7"/>
      <c r="AZW476" s="7"/>
      <c r="AZX476" s="7"/>
      <c r="AZY476" s="7"/>
      <c r="AZZ476" s="7"/>
      <c r="BAA476" s="7"/>
      <c r="BAB476" s="7"/>
      <c r="BAC476" s="7"/>
      <c r="BAD476" s="7"/>
      <c r="BAE476" s="7"/>
      <c r="BAF476" s="7"/>
      <c r="BAG476" s="7"/>
      <c r="BAH476" s="7"/>
      <c r="BAI476" s="7"/>
      <c r="BAJ476" s="7"/>
      <c r="BAK476" s="7"/>
      <c r="BAL476" s="7"/>
      <c r="BAM476" s="7"/>
      <c r="BAN476" s="7"/>
      <c r="BAO476" s="7"/>
      <c r="BAP476" s="7"/>
      <c r="BAQ476" s="7"/>
      <c r="BAR476" s="7"/>
      <c r="BAS476" s="7"/>
      <c r="BAT476" s="7"/>
      <c r="BAU476" s="7"/>
      <c r="BAV476" s="7"/>
      <c r="BAW476" s="7"/>
      <c r="BAX476" s="7"/>
      <c r="BAY476" s="7"/>
      <c r="BAZ476" s="7"/>
      <c r="BBA476" s="7"/>
      <c r="BBB476" s="7"/>
      <c r="BBC476" s="7"/>
      <c r="BBD476" s="7"/>
      <c r="BBE476" s="7"/>
      <c r="BBF476" s="7"/>
      <c r="BBG476" s="7"/>
      <c r="BBH476" s="7"/>
      <c r="BBI476" s="7"/>
      <c r="BBJ476" s="7"/>
      <c r="BBK476" s="7"/>
      <c r="BBL476" s="7"/>
      <c r="BBM476" s="7"/>
      <c r="BBN476" s="7"/>
      <c r="BBO476" s="7"/>
      <c r="BBP476" s="7"/>
      <c r="BBQ476" s="7"/>
      <c r="BBR476" s="7"/>
      <c r="BBS476" s="7"/>
      <c r="BBT476" s="7"/>
      <c r="BBU476" s="7"/>
      <c r="BBV476" s="7"/>
      <c r="BBW476" s="7"/>
      <c r="BBX476" s="7"/>
      <c r="BBY476" s="7"/>
      <c r="BBZ476" s="7"/>
      <c r="BCA476" s="7"/>
      <c r="BCB476" s="7"/>
      <c r="BCC476" s="7"/>
      <c r="BCD476" s="7"/>
      <c r="BCE476" s="7"/>
      <c r="BCF476" s="7"/>
      <c r="BCG476" s="7"/>
      <c r="BCH476" s="7"/>
      <c r="BCI476" s="7"/>
      <c r="BCJ476" s="7"/>
      <c r="BCK476" s="7"/>
      <c r="BCL476" s="7"/>
      <c r="BCM476" s="7"/>
      <c r="BCN476" s="7"/>
      <c r="BCO476" s="7"/>
      <c r="BCP476" s="7"/>
      <c r="BCQ476" s="7"/>
      <c r="BCR476" s="7"/>
      <c r="BCS476" s="7"/>
      <c r="BCT476" s="7"/>
      <c r="BCU476" s="7"/>
      <c r="BCV476" s="7"/>
      <c r="BCW476" s="7"/>
      <c r="BCX476" s="7"/>
      <c r="BCY476" s="7"/>
      <c r="BCZ476" s="7"/>
      <c r="BDA476" s="7"/>
      <c r="BDB476" s="7"/>
      <c r="BDC476" s="7"/>
      <c r="BDD476" s="7"/>
      <c r="BDE476" s="7"/>
      <c r="BDF476" s="7"/>
      <c r="BDG476" s="7"/>
      <c r="BDH476" s="7"/>
      <c r="BDI476" s="7"/>
      <c r="BDJ476" s="7"/>
      <c r="BDK476" s="7"/>
      <c r="BDL476" s="7"/>
      <c r="BDM476" s="7"/>
      <c r="BDN476" s="7"/>
      <c r="BDO476" s="7"/>
      <c r="BDP476" s="7"/>
      <c r="BDQ476" s="7"/>
      <c r="BDR476" s="7"/>
      <c r="BDS476" s="7"/>
      <c r="BDT476" s="7"/>
      <c r="BDU476" s="7"/>
      <c r="BDV476" s="7"/>
      <c r="BDW476" s="7"/>
      <c r="BDX476" s="7"/>
      <c r="BDY476" s="7"/>
      <c r="BDZ476" s="7"/>
      <c r="BEA476" s="7"/>
      <c r="BEB476" s="7"/>
      <c r="BEC476" s="7"/>
      <c r="BED476" s="7"/>
      <c r="BEE476" s="7"/>
      <c r="BEF476" s="7"/>
      <c r="BEG476" s="7"/>
      <c r="BEH476" s="7"/>
      <c r="BEI476" s="7"/>
      <c r="BEJ476" s="7"/>
      <c r="BEK476" s="7"/>
      <c r="BEL476" s="7"/>
      <c r="BEM476" s="7"/>
      <c r="BEN476" s="7"/>
      <c r="BEO476" s="7"/>
      <c r="BEP476" s="7"/>
      <c r="BEQ476" s="7"/>
      <c r="BER476" s="7"/>
      <c r="BES476" s="7"/>
      <c r="BET476" s="7"/>
      <c r="BEU476" s="7"/>
      <c r="BEV476" s="7"/>
      <c r="BEW476" s="7"/>
      <c r="BEX476" s="7"/>
      <c r="BEY476" s="7"/>
      <c r="BEZ476" s="7"/>
      <c r="BFA476" s="7"/>
      <c r="BFB476" s="7"/>
      <c r="BFC476" s="7"/>
      <c r="BFD476" s="7"/>
      <c r="BFE476" s="7"/>
      <c r="BFF476" s="7"/>
      <c r="BFG476" s="7"/>
      <c r="BFH476" s="7"/>
      <c r="BFI476" s="7"/>
      <c r="BFJ476" s="7"/>
      <c r="BFK476" s="7"/>
      <c r="BFL476" s="7"/>
      <c r="BFM476" s="7"/>
      <c r="BFN476" s="7"/>
      <c r="BFO476" s="7"/>
      <c r="BFP476" s="7"/>
      <c r="BFQ476" s="7"/>
      <c r="BFR476" s="7"/>
      <c r="BFS476" s="7"/>
      <c r="BFT476" s="7"/>
      <c r="BFU476" s="7"/>
      <c r="BFV476" s="7"/>
      <c r="BFW476" s="7"/>
      <c r="BFX476" s="7"/>
      <c r="BFY476" s="7"/>
      <c r="BFZ476" s="7"/>
      <c r="BGA476" s="7"/>
      <c r="BGB476" s="7"/>
      <c r="BGC476" s="7"/>
      <c r="BGD476" s="7"/>
      <c r="BGE476" s="7"/>
      <c r="BGF476" s="7"/>
      <c r="BGG476" s="7"/>
      <c r="BGH476" s="7"/>
      <c r="BGI476" s="7"/>
      <c r="BGJ476" s="7"/>
      <c r="BGK476" s="7"/>
      <c r="BGL476" s="7"/>
      <c r="BGM476" s="7"/>
      <c r="BGN476" s="7"/>
      <c r="BGO476" s="7"/>
      <c r="BGP476" s="7"/>
      <c r="BGQ476" s="7"/>
      <c r="BGR476" s="7"/>
      <c r="BGS476" s="7"/>
      <c r="BGT476" s="7"/>
      <c r="BGU476" s="7"/>
      <c r="BGV476" s="7"/>
      <c r="BGW476" s="7"/>
      <c r="BGX476" s="7"/>
      <c r="BGY476" s="7"/>
      <c r="BGZ476" s="7"/>
      <c r="BHA476" s="7"/>
      <c r="BHB476" s="7"/>
      <c r="BHC476" s="7"/>
      <c r="BHD476" s="7"/>
      <c r="BHE476" s="7"/>
      <c r="BHF476" s="7"/>
      <c r="BHG476" s="7"/>
      <c r="BHH476" s="7"/>
      <c r="BHI476" s="7"/>
      <c r="BHJ476" s="7"/>
      <c r="BHK476" s="7"/>
      <c r="BHL476" s="7"/>
      <c r="BHM476" s="7"/>
      <c r="BHN476" s="7"/>
      <c r="BHO476" s="7"/>
      <c r="BHP476" s="7"/>
      <c r="BHQ476" s="7"/>
      <c r="BHR476" s="7"/>
      <c r="BHS476" s="7"/>
      <c r="BHT476" s="7"/>
      <c r="BHU476" s="7"/>
      <c r="BHV476" s="7"/>
      <c r="BHW476" s="7"/>
      <c r="BHX476" s="7"/>
      <c r="BHY476" s="7"/>
      <c r="BHZ476" s="7"/>
      <c r="BIA476" s="7"/>
      <c r="BIB476" s="7"/>
      <c r="BIC476" s="7"/>
      <c r="BID476" s="7"/>
      <c r="BIE476" s="7"/>
      <c r="BIF476" s="7"/>
      <c r="BIG476" s="7"/>
      <c r="BIH476" s="7"/>
      <c r="BII476" s="7"/>
      <c r="BIJ476" s="7"/>
      <c r="BIK476" s="7"/>
      <c r="BIL476" s="7"/>
      <c r="BIM476" s="7"/>
      <c r="BIN476" s="7"/>
      <c r="BIO476" s="7"/>
      <c r="BIP476" s="7"/>
      <c r="BIQ476" s="7"/>
      <c r="BIR476" s="7"/>
      <c r="BIS476" s="7"/>
      <c r="BIT476" s="7"/>
      <c r="BIU476" s="7"/>
      <c r="BIV476" s="7"/>
      <c r="BIW476" s="7"/>
      <c r="BIX476" s="7"/>
      <c r="BIY476" s="7"/>
      <c r="BIZ476" s="7"/>
      <c r="BJA476" s="7"/>
      <c r="BJB476" s="7"/>
      <c r="BJC476" s="7"/>
      <c r="BJD476" s="7"/>
      <c r="BJE476" s="7"/>
      <c r="BJF476" s="7"/>
      <c r="BJG476" s="7"/>
      <c r="BJH476" s="7"/>
      <c r="BJI476" s="7"/>
      <c r="BJJ476" s="7"/>
      <c r="BJK476" s="7"/>
      <c r="BJL476" s="7"/>
      <c r="BJM476" s="7"/>
      <c r="BJN476" s="7"/>
      <c r="BJO476" s="7"/>
      <c r="BJP476" s="7"/>
      <c r="BJQ476" s="7"/>
      <c r="BJR476" s="7"/>
      <c r="BJS476" s="7"/>
      <c r="BJT476" s="7"/>
      <c r="BJU476" s="7"/>
      <c r="BJV476" s="7"/>
      <c r="BJW476" s="7"/>
      <c r="BJX476" s="7"/>
      <c r="BJY476" s="7"/>
      <c r="BJZ476" s="7"/>
      <c r="BKA476" s="7"/>
      <c r="BKB476" s="7"/>
      <c r="BKC476" s="7"/>
      <c r="BKD476" s="7"/>
      <c r="BKE476" s="7"/>
      <c r="BKF476" s="7"/>
      <c r="BKG476" s="7"/>
      <c r="BKH476" s="7"/>
      <c r="BKI476" s="7"/>
      <c r="BKJ476" s="7"/>
      <c r="BKK476" s="7"/>
      <c r="BKL476" s="7"/>
      <c r="BKM476" s="7"/>
      <c r="BKN476" s="7"/>
      <c r="BKO476" s="7"/>
      <c r="BKP476" s="7"/>
      <c r="BKQ476" s="7"/>
      <c r="BKR476" s="7"/>
      <c r="BKS476" s="7"/>
      <c r="BKT476" s="7"/>
      <c r="BKU476" s="7"/>
      <c r="BKV476" s="7"/>
      <c r="BKW476" s="7"/>
      <c r="BKX476" s="7"/>
      <c r="BKY476" s="7"/>
      <c r="BKZ476" s="7"/>
      <c r="BLA476" s="7"/>
      <c r="BLB476" s="7"/>
      <c r="BLC476" s="7"/>
      <c r="BLD476" s="7"/>
      <c r="BLE476" s="7"/>
      <c r="BLF476" s="7"/>
      <c r="BLG476" s="7"/>
      <c r="BLH476" s="7"/>
      <c r="BLI476" s="7"/>
      <c r="BLJ476" s="7"/>
      <c r="BLK476" s="7"/>
      <c r="BLL476" s="7"/>
      <c r="BLM476" s="7"/>
      <c r="BLN476" s="7"/>
      <c r="BLO476" s="7"/>
      <c r="BLP476" s="7"/>
      <c r="BLQ476" s="7"/>
      <c r="BLR476" s="7"/>
      <c r="BLS476" s="7"/>
      <c r="BLT476" s="7"/>
      <c r="BLU476" s="7"/>
      <c r="BLV476" s="7"/>
      <c r="BLW476" s="7"/>
      <c r="BLX476" s="7"/>
      <c r="BLY476" s="7"/>
      <c r="BLZ476" s="7"/>
      <c r="BMA476" s="7"/>
      <c r="BMB476" s="7"/>
      <c r="BMC476" s="7"/>
      <c r="BMD476" s="7"/>
      <c r="BME476" s="7"/>
      <c r="BMF476" s="7"/>
      <c r="BMG476" s="7"/>
      <c r="BMH476" s="7"/>
      <c r="BMI476" s="7"/>
      <c r="BMJ476" s="7"/>
      <c r="BMK476" s="7"/>
      <c r="BML476" s="7"/>
      <c r="BMM476" s="7"/>
      <c r="BMN476" s="7"/>
      <c r="BMO476" s="7"/>
      <c r="BMP476" s="7"/>
      <c r="BMQ476" s="7"/>
      <c r="BMR476" s="7"/>
      <c r="BMS476" s="7"/>
      <c r="BMT476" s="7"/>
      <c r="BMU476" s="7"/>
      <c r="BMV476" s="7"/>
      <c r="BMW476" s="7"/>
      <c r="BMX476" s="7"/>
      <c r="BMY476" s="7"/>
      <c r="BMZ476" s="7"/>
      <c r="BNA476" s="7"/>
      <c r="BNB476" s="7"/>
      <c r="BNC476" s="7"/>
      <c r="BND476" s="7"/>
      <c r="BNE476" s="7"/>
      <c r="BNF476" s="7"/>
      <c r="BNG476" s="7"/>
      <c r="BNH476" s="7"/>
      <c r="BNI476" s="7"/>
      <c r="BNJ476" s="7"/>
      <c r="BNK476" s="7"/>
      <c r="BNL476" s="7"/>
      <c r="BNM476" s="7"/>
      <c r="BNN476" s="7"/>
      <c r="BNO476" s="7"/>
      <c r="BNP476" s="7"/>
      <c r="BNQ476" s="7"/>
      <c r="BNR476" s="7"/>
      <c r="BNS476" s="7"/>
      <c r="BNT476" s="7"/>
      <c r="BNU476" s="7"/>
      <c r="BNV476" s="7"/>
      <c r="BNW476" s="7"/>
      <c r="BNX476" s="7"/>
      <c r="BNY476" s="7"/>
      <c r="BNZ476" s="7"/>
      <c r="BOA476" s="7"/>
      <c r="BOB476" s="7"/>
      <c r="BOC476" s="7"/>
      <c r="BOD476" s="7"/>
      <c r="BOE476" s="7"/>
      <c r="BOF476" s="7"/>
      <c r="BOG476" s="7"/>
      <c r="BOH476" s="7"/>
      <c r="BOI476" s="7"/>
      <c r="BOJ476" s="7"/>
      <c r="BOK476" s="7"/>
      <c r="BOL476" s="7"/>
      <c r="BOM476" s="7"/>
      <c r="BON476" s="7"/>
      <c r="BOO476" s="7"/>
      <c r="BOP476" s="7"/>
      <c r="BOQ476" s="7"/>
      <c r="BOR476" s="7"/>
      <c r="BOS476" s="7"/>
      <c r="BOT476" s="7"/>
      <c r="BOU476" s="7"/>
      <c r="BOV476" s="7"/>
      <c r="BOW476" s="7"/>
      <c r="BOX476" s="7"/>
      <c r="BOY476" s="7"/>
      <c r="BOZ476" s="7"/>
      <c r="BPA476" s="7"/>
      <c r="BPB476" s="7"/>
      <c r="BPC476" s="7"/>
      <c r="BPD476" s="7"/>
      <c r="BPE476" s="7"/>
      <c r="BPF476" s="7"/>
      <c r="BPG476" s="7"/>
      <c r="BPH476" s="7"/>
      <c r="BPI476" s="7"/>
      <c r="BPJ476" s="7"/>
      <c r="BPK476" s="7"/>
      <c r="BPL476" s="7"/>
      <c r="BPM476" s="7"/>
      <c r="BPN476" s="7"/>
      <c r="BPO476" s="7"/>
      <c r="BPP476" s="7"/>
      <c r="BPQ476" s="7"/>
      <c r="BPR476" s="7"/>
      <c r="BPS476" s="7"/>
      <c r="BPT476" s="7"/>
      <c r="BPU476" s="7"/>
      <c r="BPV476" s="7"/>
      <c r="BPW476" s="7"/>
      <c r="BPX476" s="7"/>
      <c r="BPY476" s="7"/>
      <c r="BPZ476" s="7"/>
      <c r="BQA476" s="7"/>
      <c r="BQB476" s="7"/>
      <c r="BQC476" s="7"/>
      <c r="BQD476" s="7"/>
      <c r="BQE476" s="7"/>
      <c r="BQF476" s="7"/>
      <c r="BQG476" s="7"/>
      <c r="BQH476" s="7"/>
      <c r="BQI476" s="7"/>
      <c r="BQJ476" s="7"/>
      <c r="BQK476" s="7"/>
      <c r="BQL476" s="7"/>
      <c r="BQM476" s="7"/>
      <c r="BQN476" s="7"/>
      <c r="BQO476" s="7"/>
      <c r="BQP476" s="7"/>
      <c r="BQQ476" s="7"/>
      <c r="BQR476" s="7"/>
      <c r="BQS476" s="7"/>
      <c r="BQT476" s="7"/>
      <c r="BQU476" s="7"/>
      <c r="BQV476" s="7"/>
      <c r="BQW476" s="7"/>
      <c r="BQX476" s="7"/>
      <c r="BQY476" s="7"/>
      <c r="BQZ476" s="7"/>
      <c r="BRA476" s="7"/>
      <c r="BRB476" s="7"/>
      <c r="BRC476" s="7"/>
      <c r="BRD476" s="7"/>
      <c r="BRE476" s="7"/>
      <c r="BRF476" s="7"/>
      <c r="BRG476" s="7"/>
      <c r="BRH476" s="7"/>
      <c r="BRI476" s="7"/>
      <c r="BRJ476" s="7"/>
      <c r="BRK476" s="7"/>
      <c r="BRL476" s="7"/>
      <c r="BRM476" s="7"/>
      <c r="BRN476" s="7"/>
      <c r="BRO476" s="7"/>
      <c r="BRP476" s="7"/>
      <c r="BRQ476" s="7"/>
      <c r="BRR476" s="7"/>
      <c r="BRS476" s="7"/>
      <c r="BRT476" s="7"/>
      <c r="BRU476" s="7"/>
      <c r="BRV476" s="7"/>
      <c r="BRW476" s="7"/>
      <c r="BRX476" s="7"/>
      <c r="BRY476" s="7"/>
      <c r="BRZ476" s="7"/>
      <c r="BSA476" s="7"/>
      <c r="BSB476" s="7"/>
      <c r="BSC476" s="7"/>
      <c r="BSD476" s="7"/>
      <c r="BSE476" s="7"/>
      <c r="BSF476" s="7"/>
      <c r="BSG476" s="7"/>
      <c r="BSH476" s="7"/>
      <c r="BSI476" s="7"/>
      <c r="BSJ476" s="7"/>
      <c r="BSK476" s="7"/>
      <c r="BSL476" s="7"/>
    </row>
    <row r="477" spans="1:1858" s="9" customFormat="1" x14ac:dyDescent="0.3">
      <c r="A477" s="27" t="s">
        <v>913</v>
      </c>
      <c r="B477" s="30">
        <v>4</v>
      </c>
      <c r="C477" s="30">
        <v>2</v>
      </c>
      <c r="D477" s="29" t="s">
        <v>279</v>
      </c>
      <c r="E477" s="29" t="s">
        <v>573</v>
      </c>
      <c r="F477" s="30"/>
      <c r="G477" s="30"/>
      <c r="H477" s="29" t="s">
        <v>592</v>
      </c>
      <c r="I477" s="29" t="s">
        <v>824</v>
      </c>
      <c r="J477" s="30"/>
      <c r="K477" s="32">
        <v>0.04</v>
      </c>
      <c r="L477" s="32">
        <f t="shared" si="25"/>
        <v>0.08</v>
      </c>
      <c r="M477" s="32"/>
      <c r="N477" s="30" t="s">
        <v>922</v>
      </c>
      <c r="O477" s="33">
        <v>43018</v>
      </c>
      <c r="P477" s="33"/>
      <c r="Q477" s="33"/>
      <c r="R477" s="30"/>
      <c r="S477" s="34" t="s">
        <v>924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</row>
    <row r="478" spans="1:1858" ht="34.5" x14ac:dyDescent="0.3">
      <c r="A478" s="18" t="s">
        <v>913</v>
      </c>
      <c r="B478" s="21">
        <v>1</v>
      </c>
      <c r="C478" s="21">
        <v>1</v>
      </c>
      <c r="D478" s="20" t="s">
        <v>280</v>
      </c>
      <c r="E478" s="20" t="s">
        <v>574</v>
      </c>
      <c r="F478" s="21"/>
      <c r="G478" s="21"/>
      <c r="H478" s="20" t="s">
        <v>635</v>
      </c>
      <c r="I478" s="26"/>
      <c r="J478" s="21"/>
      <c r="K478" s="23">
        <v>1012.31</v>
      </c>
      <c r="L478" s="23">
        <f t="shared" si="25"/>
        <v>1012.31</v>
      </c>
      <c r="M478" s="23"/>
      <c r="N478" s="20" t="s">
        <v>866</v>
      </c>
      <c r="O478" s="25">
        <v>42873</v>
      </c>
      <c r="P478" s="57">
        <v>42935</v>
      </c>
      <c r="Q478" s="57"/>
      <c r="R478" s="20" t="s">
        <v>870</v>
      </c>
      <c r="S478" s="20" t="s">
        <v>874</v>
      </c>
    </row>
    <row r="479" spans="1:1858" x14ac:dyDescent="0.3">
      <c r="A479" s="56"/>
      <c r="B479" s="21"/>
      <c r="C479" s="21"/>
      <c r="D479" s="26"/>
      <c r="E479" s="26"/>
      <c r="F479" s="21"/>
      <c r="G479" s="21"/>
      <c r="H479" s="26"/>
      <c r="I479" s="26"/>
      <c r="J479" s="21"/>
      <c r="K479" s="23"/>
      <c r="L479" s="23"/>
      <c r="M479" s="23"/>
      <c r="N479" s="21"/>
      <c r="O479" s="24"/>
      <c r="P479" s="24"/>
      <c r="Q479" s="24"/>
      <c r="R479" s="21"/>
      <c r="S479" s="26"/>
    </row>
    <row r="480" spans="1:1858" x14ac:dyDescent="0.3">
      <c r="A480" s="56"/>
      <c r="B480" s="21"/>
      <c r="C480" s="21"/>
      <c r="D480" s="26"/>
      <c r="E480" s="26"/>
      <c r="F480" s="21"/>
      <c r="G480" s="21"/>
      <c r="H480" s="26"/>
      <c r="I480" s="26"/>
      <c r="J480" s="21"/>
      <c r="K480" s="23"/>
      <c r="L480" s="23"/>
      <c r="M480" s="23"/>
      <c r="N480" s="21"/>
      <c r="O480" s="24"/>
      <c r="P480" s="24"/>
      <c r="Q480" s="24"/>
      <c r="R480" s="21"/>
      <c r="S480" s="21"/>
    </row>
    <row r="481" spans="1:1858" x14ac:dyDescent="0.3">
      <c r="A481" s="18" t="s">
        <v>914</v>
      </c>
      <c r="B481" s="26">
        <v>1</v>
      </c>
      <c r="C481" s="26">
        <v>1</v>
      </c>
      <c r="D481" s="20" t="s">
        <v>281</v>
      </c>
      <c r="E481" s="20" t="s">
        <v>575</v>
      </c>
      <c r="F481" s="21"/>
      <c r="G481" s="20" t="s">
        <v>593</v>
      </c>
      <c r="H481" s="20" t="s">
        <v>618</v>
      </c>
      <c r="I481" s="26"/>
      <c r="J481" s="21"/>
      <c r="K481" s="23">
        <v>185</v>
      </c>
      <c r="L481" s="23">
        <f>K481*C481</f>
        <v>185</v>
      </c>
      <c r="M481" s="23" t="s">
        <v>1102</v>
      </c>
      <c r="N481" s="20" t="s">
        <v>867</v>
      </c>
      <c r="O481" s="25">
        <v>42915</v>
      </c>
      <c r="P481" s="24">
        <v>42937</v>
      </c>
      <c r="Q481" s="24"/>
      <c r="R481" s="21"/>
      <c r="S481" s="20" t="s">
        <v>871</v>
      </c>
    </row>
    <row r="482" spans="1:1858" x14ac:dyDescent="0.3">
      <c r="A482" s="18" t="s">
        <v>915</v>
      </c>
      <c r="B482" s="26">
        <v>4</v>
      </c>
      <c r="C482" s="26">
        <v>1</v>
      </c>
      <c r="D482" s="20" t="s">
        <v>282</v>
      </c>
      <c r="E482" s="20" t="s">
        <v>576</v>
      </c>
      <c r="F482" s="21"/>
      <c r="G482" s="20" t="s">
        <v>593</v>
      </c>
      <c r="H482" s="20" t="s">
        <v>618</v>
      </c>
      <c r="I482" s="26"/>
      <c r="J482" s="21"/>
      <c r="K482" s="23">
        <v>124</v>
      </c>
      <c r="L482" s="23">
        <f>K482*C482</f>
        <v>124</v>
      </c>
      <c r="M482" s="23" t="s">
        <v>1102</v>
      </c>
      <c r="N482" s="20" t="s">
        <v>867</v>
      </c>
      <c r="O482" s="25">
        <v>42915</v>
      </c>
      <c r="P482" s="24">
        <v>42937</v>
      </c>
      <c r="Q482" s="24"/>
      <c r="R482" s="21"/>
      <c r="S482" s="20" t="s">
        <v>871</v>
      </c>
    </row>
    <row r="483" spans="1:1858" x14ac:dyDescent="0.3">
      <c r="A483" s="56"/>
      <c r="B483" s="21"/>
      <c r="C483" s="21"/>
      <c r="D483" s="26"/>
      <c r="E483" s="26"/>
      <c r="F483" s="21"/>
      <c r="G483" s="21"/>
      <c r="H483" s="21"/>
      <c r="I483" s="26"/>
      <c r="J483" s="21"/>
      <c r="K483" s="23"/>
      <c r="L483" s="23"/>
      <c r="M483" s="23"/>
      <c r="N483" s="21"/>
      <c r="O483" s="24"/>
      <c r="P483" s="24"/>
      <c r="Q483" s="24"/>
      <c r="R483" s="21"/>
      <c r="S483" s="26"/>
    </row>
    <row r="484" spans="1:1858" s="9" customFormat="1" x14ac:dyDescent="0.3">
      <c r="A484" s="27" t="s">
        <v>916</v>
      </c>
      <c r="B484" s="31">
        <v>12</v>
      </c>
      <c r="C484" s="31">
        <v>4</v>
      </c>
      <c r="D484" s="29" t="s">
        <v>283</v>
      </c>
      <c r="E484" s="29" t="s">
        <v>577</v>
      </c>
      <c r="F484" s="30"/>
      <c r="G484" s="30"/>
      <c r="H484" s="29" t="s">
        <v>592</v>
      </c>
      <c r="I484" s="29" t="s">
        <v>754</v>
      </c>
      <c r="J484" s="30"/>
      <c r="K484" s="32">
        <v>7.0000000000000007E-2</v>
      </c>
      <c r="L484" s="32">
        <f>K484*C484</f>
        <v>0.28000000000000003</v>
      </c>
      <c r="M484" s="32"/>
      <c r="N484" s="30" t="s">
        <v>922</v>
      </c>
      <c r="O484" s="33">
        <v>43018</v>
      </c>
      <c r="P484" s="33"/>
      <c r="Q484" s="33"/>
      <c r="R484" s="30"/>
      <c r="S484" s="34" t="s">
        <v>924</v>
      </c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  <c r="AMM484" s="7"/>
      <c r="AMN484" s="7"/>
      <c r="AMO484" s="7"/>
      <c r="AMP484" s="7"/>
      <c r="AMQ484" s="7"/>
      <c r="AMR484" s="7"/>
      <c r="AMS484" s="7"/>
      <c r="AMT484" s="7"/>
      <c r="AMU484" s="7"/>
      <c r="AMV484" s="7"/>
      <c r="AMW484" s="7"/>
      <c r="AMX484" s="7"/>
      <c r="AMY484" s="7"/>
      <c r="AMZ484" s="7"/>
      <c r="ANA484" s="7"/>
      <c r="ANB484" s="7"/>
      <c r="ANC484" s="7"/>
      <c r="AND484" s="7"/>
      <c r="ANE484" s="7"/>
      <c r="ANF484" s="7"/>
      <c r="ANG484" s="7"/>
      <c r="ANH484" s="7"/>
      <c r="ANI484" s="7"/>
      <c r="ANJ484" s="7"/>
      <c r="ANK484" s="7"/>
      <c r="ANL484" s="7"/>
      <c r="ANM484" s="7"/>
      <c r="ANN484" s="7"/>
      <c r="ANO484" s="7"/>
      <c r="ANP484" s="7"/>
      <c r="ANQ484" s="7"/>
      <c r="ANR484" s="7"/>
      <c r="ANS484" s="7"/>
      <c r="ANT484" s="7"/>
      <c r="ANU484" s="7"/>
      <c r="ANV484" s="7"/>
      <c r="ANW484" s="7"/>
      <c r="ANX484" s="7"/>
      <c r="ANY484" s="7"/>
      <c r="ANZ484" s="7"/>
      <c r="AOA484" s="7"/>
      <c r="AOB484" s="7"/>
      <c r="AOC484" s="7"/>
      <c r="AOD484" s="7"/>
      <c r="AOE484" s="7"/>
      <c r="AOF484" s="7"/>
      <c r="AOG484" s="7"/>
      <c r="AOH484" s="7"/>
      <c r="AOI484" s="7"/>
      <c r="AOJ484" s="7"/>
      <c r="AOK484" s="7"/>
      <c r="AOL484" s="7"/>
      <c r="AOM484" s="7"/>
      <c r="AON484" s="7"/>
      <c r="AOO484" s="7"/>
      <c r="AOP484" s="7"/>
      <c r="AOQ484" s="7"/>
      <c r="AOR484" s="7"/>
      <c r="AOS484" s="7"/>
      <c r="AOT484" s="7"/>
      <c r="AOU484" s="7"/>
      <c r="AOV484" s="7"/>
      <c r="AOW484" s="7"/>
      <c r="AOX484" s="7"/>
      <c r="AOY484" s="7"/>
      <c r="AOZ484" s="7"/>
      <c r="APA484" s="7"/>
      <c r="APB484" s="7"/>
      <c r="APC484" s="7"/>
      <c r="APD484" s="7"/>
      <c r="APE484" s="7"/>
      <c r="APF484" s="7"/>
      <c r="APG484" s="7"/>
      <c r="APH484" s="7"/>
      <c r="API484" s="7"/>
      <c r="APJ484" s="7"/>
      <c r="APK484" s="7"/>
      <c r="APL484" s="7"/>
      <c r="APM484" s="7"/>
      <c r="APN484" s="7"/>
      <c r="APO484" s="7"/>
      <c r="APP484" s="7"/>
      <c r="APQ484" s="7"/>
      <c r="APR484" s="7"/>
      <c r="APS484" s="7"/>
      <c r="APT484" s="7"/>
      <c r="APU484" s="7"/>
      <c r="APV484" s="7"/>
      <c r="APW484" s="7"/>
      <c r="APX484" s="7"/>
      <c r="APY484" s="7"/>
      <c r="APZ484" s="7"/>
      <c r="AQA484" s="7"/>
      <c r="AQB484" s="7"/>
      <c r="AQC484" s="7"/>
      <c r="AQD484" s="7"/>
      <c r="AQE484" s="7"/>
      <c r="AQF484" s="7"/>
      <c r="AQG484" s="7"/>
      <c r="AQH484" s="7"/>
      <c r="AQI484" s="7"/>
      <c r="AQJ484" s="7"/>
      <c r="AQK484" s="7"/>
      <c r="AQL484" s="7"/>
      <c r="AQM484" s="7"/>
      <c r="AQN484" s="7"/>
      <c r="AQO484" s="7"/>
      <c r="AQP484" s="7"/>
      <c r="AQQ484" s="7"/>
      <c r="AQR484" s="7"/>
      <c r="AQS484" s="7"/>
      <c r="AQT484" s="7"/>
      <c r="AQU484" s="7"/>
      <c r="AQV484" s="7"/>
      <c r="AQW484" s="7"/>
      <c r="AQX484" s="7"/>
      <c r="AQY484" s="7"/>
      <c r="AQZ484" s="7"/>
      <c r="ARA484" s="7"/>
      <c r="ARB484" s="7"/>
      <c r="ARC484" s="7"/>
      <c r="ARD484" s="7"/>
      <c r="ARE484" s="7"/>
      <c r="ARF484" s="7"/>
      <c r="ARG484" s="7"/>
      <c r="ARH484" s="7"/>
      <c r="ARI484" s="7"/>
      <c r="ARJ484" s="7"/>
      <c r="ARK484" s="7"/>
      <c r="ARL484" s="7"/>
      <c r="ARM484" s="7"/>
      <c r="ARN484" s="7"/>
      <c r="ARO484" s="7"/>
      <c r="ARP484" s="7"/>
      <c r="ARQ484" s="7"/>
      <c r="ARR484" s="7"/>
      <c r="ARS484" s="7"/>
      <c r="ART484" s="7"/>
      <c r="ARU484" s="7"/>
      <c r="ARV484" s="7"/>
      <c r="ARW484" s="7"/>
      <c r="ARX484" s="7"/>
      <c r="ARY484" s="7"/>
      <c r="ARZ484" s="7"/>
      <c r="ASA484" s="7"/>
      <c r="ASB484" s="7"/>
      <c r="ASC484" s="7"/>
      <c r="ASD484" s="7"/>
      <c r="ASE484" s="7"/>
      <c r="ASF484" s="7"/>
      <c r="ASG484" s="7"/>
      <c r="ASH484" s="7"/>
      <c r="ASI484" s="7"/>
      <c r="ASJ484" s="7"/>
      <c r="ASK484" s="7"/>
      <c r="ASL484" s="7"/>
      <c r="ASM484" s="7"/>
      <c r="ASN484" s="7"/>
      <c r="ASO484" s="7"/>
      <c r="ASP484" s="7"/>
      <c r="ASQ484" s="7"/>
      <c r="ASR484" s="7"/>
      <c r="ASS484" s="7"/>
      <c r="AST484" s="7"/>
      <c r="ASU484" s="7"/>
      <c r="ASV484" s="7"/>
      <c r="ASW484" s="7"/>
      <c r="ASX484" s="7"/>
      <c r="ASY484" s="7"/>
      <c r="ASZ484" s="7"/>
      <c r="ATA484" s="7"/>
      <c r="ATB484" s="7"/>
      <c r="ATC484" s="7"/>
      <c r="ATD484" s="7"/>
      <c r="ATE484" s="7"/>
      <c r="ATF484" s="7"/>
      <c r="ATG484" s="7"/>
      <c r="ATH484" s="7"/>
      <c r="ATI484" s="7"/>
      <c r="ATJ484" s="7"/>
      <c r="ATK484" s="7"/>
      <c r="ATL484" s="7"/>
      <c r="ATM484" s="7"/>
      <c r="ATN484" s="7"/>
      <c r="ATO484" s="7"/>
      <c r="ATP484" s="7"/>
      <c r="ATQ484" s="7"/>
      <c r="ATR484" s="7"/>
      <c r="ATS484" s="7"/>
      <c r="ATT484" s="7"/>
      <c r="ATU484" s="7"/>
      <c r="ATV484" s="7"/>
      <c r="ATW484" s="7"/>
      <c r="ATX484" s="7"/>
      <c r="ATY484" s="7"/>
      <c r="ATZ484" s="7"/>
      <c r="AUA484" s="7"/>
      <c r="AUB484" s="7"/>
      <c r="AUC484" s="7"/>
      <c r="AUD484" s="7"/>
      <c r="AUE484" s="7"/>
      <c r="AUF484" s="7"/>
      <c r="AUG484" s="7"/>
      <c r="AUH484" s="7"/>
      <c r="AUI484" s="7"/>
      <c r="AUJ484" s="7"/>
      <c r="AUK484" s="7"/>
      <c r="AUL484" s="7"/>
      <c r="AUM484" s="7"/>
      <c r="AUN484" s="7"/>
      <c r="AUO484" s="7"/>
      <c r="AUP484" s="7"/>
      <c r="AUQ484" s="7"/>
      <c r="AUR484" s="7"/>
      <c r="AUS484" s="7"/>
      <c r="AUT484" s="7"/>
      <c r="AUU484" s="7"/>
      <c r="AUV484" s="7"/>
      <c r="AUW484" s="7"/>
      <c r="AUX484" s="7"/>
      <c r="AUY484" s="7"/>
      <c r="AUZ484" s="7"/>
      <c r="AVA484" s="7"/>
      <c r="AVB484" s="7"/>
      <c r="AVC484" s="7"/>
      <c r="AVD484" s="7"/>
      <c r="AVE484" s="7"/>
      <c r="AVF484" s="7"/>
      <c r="AVG484" s="7"/>
      <c r="AVH484" s="7"/>
      <c r="AVI484" s="7"/>
      <c r="AVJ484" s="7"/>
      <c r="AVK484" s="7"/>
      <c r="AVL484" s="7"/>
      <c r="AVM484" s="7"/>
      <c r="AVN484" s="7"/>
      <c r="AVO484" s="7"/>
      <c r="AVP484" s="7"/>
      <c r="AVQ484" s="7"/>
      <c r="AVR484" s="7"/>
      <c r="AVS484" s="7"/>
      <c r="AVT484" s="7"/>
      <c r="AVU484" s="7"/>
      <c r="AVV484" s="7"/>
      <c r="AVW484" s="7"/>
      <c r="AVX484" s="7"/>
      <c r="AVY484" s="7"/>
      <c r="AVZ484" s="7"/>
      <c r="AWA484" s="7"/>
      <c r="AWB484" s="7"/>
      <c r="AWC484" s="7"/>
      <c r="AWD484" s="7"/>
      <c r="AWE484" s="7"/>
      <c r="AWF484" s="7"/>
      <c r="AWG484" s="7"/>
      <c r="AWH484" s="7"/>
      <c r="AWI484" s="7"/>
      <c r="AWJ484" s="7"/>
      <c r="AWK484" s="7"/>
      <c r="AWL484" s="7"/>
      <c r="AWM484" s="7"/>
      <c r="AWN484" s="7"/>
      <c r="AWO484" s="7"/>
      <c r="AWP484" s="7"/>
      <c r="AWQ484" s="7"/>
      <c r="AWR484" s="7"/>
      <c r="AWS484" s="7"/>
      <c r="AWT484" s="7"/>
      <c r="AWU484" s="7"/>
      <c r="AWV484" s="7"/>
      <c r="AWW484" s="7"/>
      <c r="AWX484" s="7"/>
      <c r="AWY484" s="7"/>
      <c r="AWZ484" s="7"/>
      <c r="AXA484" s="7"/>
      <c r="AXB484" s="7"/>
      <c r="AXC484" s="7"/>
      <c r="AXD484" s="7"/>
      <c r="AXE484" s="7"/>
      <c r="AXF484" s="7"/>
      <c r="AXG484" s="7"/>
      <c r="AXH484" s="7"/>
      <c r="AXI484" s="7"/>
      <c r="AXJ484" s="7"/>
      <c r="AXK484" s="7"/>
      <c r="AXL484" s="7"/>
      <c r="AXM484" s="7"/>
      <c r="AXN484" s="7"/>
      <c r="AXO484" s="7"/>
      <c r="AXP484" s="7"/>
      <c r="AXQ484" s="7"/>
      <c r="AXR484" s="7"/>
      <c r="AXS484" s="7"/>
      <c r="AXT484" s="7"/>
      <c r="AXU484" s="7"/>
      <c r="AXV484" s="7"/>
      <c r="AXW484" s="7"/>
      <c r="AXX484" s="7"/>
      <c r="AXY484" s="7"/>
      <c r="AXZ484" s="7"/>
      <c r="AYA484" s="7"/>
      <c r="AYB484" s="7"/>
      <c r="AYC484" s="7"/>
      <c r="AYD484" s="7"/>
      <c r="AYE484" s="7"/>
      <c r="AYF484" s="7"/>
      <c r="AYG484" s="7"/>
      <c r="AYH484" s="7"/>
      <c r="AYI484" s="7"/>
      <c r="AYJ484" s="7"/>
      <c r="AYK484" s="7"/>
      <c r="AYL484" s="7"/>
      <c r="AYM484" s="7"/>
      <c r="AYN484" s="7"/>
      <c r="AYO484" s="7"/>
      <c r="AYP484" s="7"/>
      <c r="AYQ484" s="7"/>
      <c r="AYR484" s="7"/>
      <c r="AYS484" s="7"/>
      <c r="AYT484" s="7"/>
      <c r="AYU484" s="7"/>
      <c r="AYV484" s="7"/>
      <c r="AYW484" s="7"/>
      <c r="AYX484" s="7"/>
      <c r="AYY484" s="7"/>
      <c r="AYZ484" s="7"/>
      <c r="AZA484" s="7"/>
      <c r="AZB484" s="7"/>
      <c r="AZC484" s="7"/>
      <c r="AZD484" s="7"/>
      <c r="AZE484" s="7"/>
      <c r="AZF484" s="7"/>
      <c r="AZG484" s="7"/>
      <c r="AZH484" s="7"/>
      <c r="AZI484" s="7"/>
      <c r="AZJ484" s="7"/>
      <c r="AZK484" s="7"/>
      <c r="AZL484" s="7"/>
      <c r="AZM484" s="7"/>
      <c r="AZN484" s="7"/>
      <c r="AZO484" s="7"/>
      <c r="AZP484" s="7"/>
      <c r="AZQ484" s="7"/>
      <c r="AZR484" s="7"/>
      <c r="AZS484" s="7"/>
      <c r="AZT484" s="7"/>
      <c r="AZU484" s="7"/>
      <c r="AZV484" s="7"/>
      <c r="AZW484" s="7"/>
      <c r="AZX484" s="7"/>
      <c r="AZY484" s="7"/>
      <c r="AZZ484" s="7"/>
      <c r="BAA484" s="7"/>
      <c r="BAB484" s="7"/>
      <c r="BAC484" s="7"/>
      <c r="BAD484" s="7"/>
      <c r="BAE484" s="7"/>
      <c r="BAF484" s="7"/>
      <c r="BAG484" s="7"/>
      <c r="BAH484" s="7"/>
      <c r="BAI484" s="7"/>
      <c r="BAJ484" s="7"/>
      <c r="BAK484" s="7"/>
      <c r="BAL484" s="7"/>
      <c r="BAM484" s="7"/>
      <c r="BAN484" s="7"/>
      <c r="BAO484" s="7"/>
      <c r="BAP484" s="7"/>
      <c r="BAQ484" s="7"/>
      <c r="BAR484" s="7"/>
      <c r="BAS484" s="7"/>
      <c r="BAT484" s="7"/>
      <c r="BAU484" s="7"/>
      <c r="BAV484" s="7"/>
      <c r="BAW484" s="7"/>
      <c r="BAX484" s="7"/>
      <c r="BAY484" s="7"/>
      <c r="BAZ484" s="7"/>
      <c r="BBA484" s="7"/>
      <c r="BBB484" s="7"/>
      <c r="BBC484" s="7"/>
      <c r="BBD484" s="7"/>
      <c r="BBE484" s="7"/>
      <c r="BBF484" s="7"/>
      <c r="BBG484" s="7"/>
      <c r="BBH484" s="7"/>
      <c r="BBI484" s="7"/>
      <c r="BBJ484" s="7"/>
      <c r="BBK484" s="7"/>
      <c r="BBL484" s="7"/>
      <c r="BBM484" s="7"/>
      <c r="BBN484" s="7"/>
      <c r="BBO484" s="7"/>
      <c r="BBP484" s="7"/>
      <c r="BBQ484" s="7"/>
      <c r="BBR484" s="7"/>
      <c r="BBS484" s="7"/>
      <c r="BBT484" s="7"/>
      <c r="BBU484" s="7"/>
      <c r="BBV484" s="7"/>
      <c r="BBW484" s="7"/>
      <c r="BBX484" s="7"/>
      <c r="BBY484" s="7"/>
      <c r="BBZ484" s="7"/>
      <c r="BCA484" s="7"/>
      <c r="BCB484" s="7"/>
      <c r="BCC484" s="7"/>
      <c r="BCD484" s="7"/>
      <c r="BCE484" s="7"/>
      <c r="BCF484" s="7"/>
      <c r="BCG484" s="7"/>
      <c r="BCH484" s="7"/>
      <c r="BCI484" s="7"/>
      <c r="BCJ484" s="7"/>
      <c r="BCK484" s="7"/>
      <c r="BCL484" s="7"/>
      <c r="BCM484" s="7"/>
      <c r="BCN484" s="7"/>
      <c r="BCO484" s="7"/>
      <c r="BCP484" s="7"/>
      <c r="BCQ484" s="7"/>
      <c r="BCR484" s="7"/>
      <c r="BCS484" s="7"/>
      <c r="BCT484" s="7"/>
      <c r="BCU484" s="7"/>
      <c r="BCV484" s="7"/>
      <c r="BCW484" s="7"/>
      <c r="BCX484" s="7"/>
      <c r="BCY484" s="7"/>
      <c r="BCZ484" s="7"/>
      <c r="BDA484" s="7"/>
      <c r="BDB484" s="7"/>
      <c r="BDC484" s="7"/>
      <c r="BDD484" s="7"/>
      <c r="BDE484" s="7"/>
      <c r="BDF484" s="7"/>
      <c r="BDG484" s="7"/>
      <c r="BDH484" s="7"/>
      <c r="BDI484" s="7"/>
      <c r="BDJ484" s="7"/>
      <c r="BDK484" s="7"/>
      <c r="BDL484" s="7"/>
      <c r="BDM484" s="7"/>
      <c r="BDN484" s="7"/>
      <c r="BDO484" s="7"/>
      <c r="BDP484" s="7"/>
      <c r="BDQ484" s="7"/>
      <c r="BDR484" s="7"/>
      <c r="BDS484" s="7"/>
      <c r="BDT484" s="7"/>
      <c r="BDU484" s="7"/>
      <c r="BDV484" s="7"/>
      <c r="BDW484" s="7"/>
      <c r="BDX484" s="7"/>
      <c r="BDY484" s="7"/>
      <c r="BDZ484" s="7"/>
      <c r="BEA484" s="7"/>
      <c r="BEB484" s="7"/>
      <c r="BEC484" s="7"/>
      <c r="BED484" s="7"/>
      <c r="BEE484" s="7"/>
      <c r="BEF484" s="7"/>
      <c r="BEG484" s="7"/>
      <c r="BEH484" s="7"/>
      <c r="BEI484" s="7"/>
      <c r="BEJ484" s="7"/>
      <c r="BEK484" s="7"/>
      <c r="BEL484" s="7"/>
      <c r="BEM484" s="7"/>
      <c r="BEN484" s="7"/>
      <c r="BEO484" s="7"/>
      <c r="BEP484" s="7"/>
      <c r="BEQ484" s="7"/>
      <c r="BER484" s="7"/>
      <c r="BES484" s="7"/>
      <c r="BET484" s="7"/>
      <c r="BEU484" s="7"/>
      <c r="BEV484" s="7"/>
      <c r="BEW484" s="7"/>
      <c r="BEX484" s="7"/>
      <c r="BEY484" s="7"/>
      <c r="BEZ484" s="7"/>
      <c r="BFA484" s="7"/>
      <c r="BFB484" s="7"/>
      <c r="BFC484" s="7"/>
      <c r="BFD484" s="7"/>
      <c r="BFE484" s="7"/>
      <c r="BFF484" s="7"/>
      <c r="BFG484" s="7"/>
      <c r="BFH484" s="7"/>
      <c r="BFI484" s="7"/>
      <c r="BFJ484" s="7"/>
      <c r="BFK484" s="7"/>
      <c r="BFL484" s="7"/>
      <c r="BFM484" s="7"/>
      <c r="BFN484" s="7"/>
      <c r="BFO484" s="7"/>
      <c r="BFP484" s="7"/>
      <c r="BFQ484" s="7"/>
      <c r="BFR484" s="7"/>
      <c r="BFS484" s="7"/>
      <c r="BFT484" s="7"/>
      <c r="BFU484" s="7"/>
      <c r="BFV484" s="7"/>
      <c r="BFW484" s="7"/>
      <c r="BFX484" s="7"/>
      <c r="BFY484" s="7"/>
      <c r="BFZ484" s="7"/>
      <c r="BGA484" s="7"/>
      <c r="BGB484" s="7"/>
      <c r="BGC484" s="7"/>
      <c r="BGD484" s="7"/>
      <c r="BGE484" s="7"/>
      <c r="BGF484" s="7"/>
      <c r="BGG484" s="7"/>
      <c r="BGH484" s="7"/>
      <c r="BGI484" s="7"/>
      <c r="BGJ484" s="7"/>
      <c r="BGK484" s="7"/>
      <c r="BGL484" s="7"/>
      <c r="BGM484" s="7"/>
      <c r="BGN484" s="7"/>
      <c r="BGO484" s="7"/>
      <c r="BGP484" s="7"/>
      <c r="BGQ484" s="7"/>
      <c r="BGR484" s="7"/>
      <c r="BGS484" s="7"/>
      <c r="BGT484" s="7"/>
      <c r="BGU484" s="7"/>
      <c r="BGV484" s="7"/>
      <c r="BGW484" s="7"/>
      <c r="BGX484" s="7"/>
      <c r="BGY484" s="7"/>
      <c r="BGZ484" s="7"/>
      <c r="BHA484" s="7"/>
      <c r="BHB484" s="7"/>
      <c r="BHC484" s="7"/>
      <c r="BHD484" s="7"/>
      <c r="BHE484" s="7"/>
      <c r="BHF484" s="7"/>
      <c r="BHG484" s="7"/>
      <c r="BHH484" s="7"/>
      <c r="BHI484" s="7"/>
      <c r="BHJ484" s="7"/>
      <c r="BHK484" s="7"/>
      <c r="BHL484" s="7"/>
      <c r="BHM484" s="7"/>
      <c r="BHN484" s="7"/>
      <c r="BHO484" s="7"/>
      <c r="BHP484" s="7"/>
      <c r="BHQ484" s="7"/>
      <c r="BHR484" s="7"/>
      <c r="BHS484" s="7"/>
      <c r="BHT484" s="7"/>
      <c r="BHU484" s="7"/>
      <c r="BHV484" s="7"/>
      <c r="BHW484" s="7"/>
      <c r="BHX484" s="7"/>
      <c r="BHY484" s="7"/>
      <c r="BHZ484" s="7"/>
      <c r="BIA484" s="7"/>
      <c r="BIB484" s="7"/>
      <c r="BIC484" s="7"/>
      <c r="BID484" s="7"/>
      <c r="BIE484" s="7"/>
      <c r="BIF484" s="7"/>
      <c r="BIG484" s="7"/>
      <c r="BIH484" s="7"/>
      <c r="BII484" s="7"/>
      <c r="BIJ484" s="7"/>
      <c r="BIK484" s="7"/>
      <c r="BIL484" s="7"/>
      <c r="BIM484" s="7"/>
      <c r="BIN484" s="7"/>
      <c r="BIO484" s="7"/>
      <c r="BIP484" s="7"/>
      <c r="BIQ484" s="7"/>
      <c r="BIR484" s="7"/>
      <c r="BIS484" s="7"/>
      <c r="BIT484" s="7"/>
      <c r="BIU484" s="7"/>
      <c r="BIV484" s="7"/>
      <c r="BIW484" s="7"/>
      <c r="BIX484" s="7"/>
      <c r="BIY484" s="7"/>
      <c r="BIZ484" s="7"/>
      <c r="BJA484" s="7"/>
      <c r="BJB484" s="7"/>
      <c r="BJC484" s="7"/>
      <c r="BJD484" s="7"/>
      <c r="BJE484" s="7"/>
      <c r="BJF484" s="7"/>
      <c r="BJG484" s="7"/>
      <c r="BJH484" s="7"/>
      <c r="BJI484" s="7"/>
      <c r="BJJ484" s="7"/>
      <c r="BJK484" s="7"/>
      <c r="BJL484" s="7"/>
      <c r="BJM484" s="7"/>
      <c r="BJN484" s="7"/>
      <c r="BJO484" s="7"/>
      <c r="BJP484" s="7"/>
      <c r="BJQ484" s="7"/>
      <c r="BJR484" s="7"/>
      <c r="BJS484" s="7"/>
      <c r="BJT484" s="7"/>
      <c r="BJU484" s="7"/>
      <c r="BJV484" s="7"/>
      <c r="BJW484" s="7"/>
      <c r="BJX484" s="7"/>
      <c r="BJY484" s="7"/>
      <c r="BJZ484" s="7"/>
      <c r="BKA484" s="7"/>
      <c r="BKB484" s="7"/>
      <c r="BKC484" s="7"/>
      <c r="BKD484" s="7"/>
      <c r="BKE484" s="7"/>
      <c r="BKF484" s="7"/>
      <c r="BKG484" s="7"/>
      <c r="BKH484" s="7"/>
      <c r="BKI484" s="7"/>
      <c r="BKJ484" s="7"/>
      <c r="BKK484" s="7"/>
      <c r="BKL484" s="7"/>
      <c r="BKM484" s="7"/>
      <c r="BKN484" s="7"/>
      <c r="BKO484" s="7"/>
      <c r="BKP484" s="7"/>
      <c r="BKQ484" s="7"/>
      <c r="BKR484" s="7"/>
      <c r="BKS484" s="7"/>
      <c r="BKT484" s="7"/>
      <c r="BKU484" s="7"/>
      <c r="BKV484" s="7"/>
      <c r="BKW484" s="7"/>
      <c r="BKX484" s="7"/>
      <c r="BKY484" s="7"/>
      <c r="BKZ484" s="7"/>
      <c r="BLA484" s="7"/>
      <c r="BLB484" s="7"/>
      <c r="BLC484" s="7"/>
      <c r="BLD484" s="7"/>
      <c r="BLE484" s="7"/>
      <c r="BLF484" s="7"/>
      <c r="BLG484" s="7"/>
      <c r="BLH484" s="7"/>
      <c r="BLI484" s="7"/>
      <c r="BLJ484" s="7"/>
      <c r="BLK484" s="7"/>
      <c r="BLL484" s="7"/>
      <c r="BLM484" s="7"/>
      <c r="BLN484" s="7"/>
      <c r="BLO484" s="7"/>
      <c r="BLP484" s="7"/>
      <c r="BLQ484" s="7"/>
      <c r="BLR484" s="7"/>
      <c r="BLS484" s="7"/>
      <c r="BLT484" s="7"/>
      <c r="BLU484" s="7"/>
      <c r="BLV484" s="7"/>
      <c r="BLW484" s="7"/>
      <c r="BLX484" s="7"/>
      <c r="BLY484" s="7"/>
      <c r="BLZ484" s="7"/>
      <c r="BMA484" s="7"/>
      <c r="BMB484" s="7"/>
      <c r="BMC484" s="7"/>
      <c r="BMD484" s="7"/>
      <c r="BME484" s="7"/>
      <c r="BMF484" s="7"/>
      <c r="BMG484" s="7"/>
      <c r="BMH484" s="7"/>
      <c r="BMI484" s="7"/>
      <c r="BMJ484" s="7"/>
      <c r="BMK484" s="7"/>
      <c r="BML484" s="7"/>
      <c r="BMM484" s="7"/>
      <c r="BMN484" s="7"/>
      <c r="BMO484" s="7"/>
      <c r="BMP484" s="7"/>
      <c r="BMQ484" s="7"/>
      <c r="BMR484" s="7"/>
      <c r="BMS484" s="7"/>
      <c r="BMT484" s="7"/>
      <c r="BMU484" s="7"/>
      <c r="BMV484" s="7"/>
      <c r="BMW484" s="7"/>
      <c r="BMX484" s="7"/>
      <c r="BMY484" s="7"/>
      <c r="BMZ484" s="7"/>
      <c r="BNA484" s="7"/>
      <c r="BNB484" s="7"/>
      <c r="BNC484" s="7"/>
      <c r="BND484" s="7"/>
      <c r="BNE484" s="7"/>
      <c r="BNF484" s="7"/>
      <c r="BNG484" s="7"/>
      <c r="BNH484" s="7"/>
      <c r="BNI484" s="7"/>
      <c r="BNJ484" s="7"/>
      <c r="BNK484" s="7"/>
      <c r="BNL484" s="7"/>
      <c r="BNM484" s="7"/>
      <c r="BNN484" s="7"/>
      <c r="BNO484" s="7"/>
      <c r="BNP484" s="7"/>
      <c r="BNQ484" s="7"/>
      <c r="BNR484" s="7"/>
      <c r="BNS484" s="7"/>
      <c r="BNT484" s="7"/>
      <c r="BNU484" s="7"/>
      <c r="BNV484" s="7"/>
      <c r="BNW484" s="7"/>
      <c r="BNX484" s="7"/>
      <c r="BNY484" s="7"/>
      <c r="BNZ484" s="7"/>
      <c r="BOA484" s="7"/>
      <c r="BOB484" s="7"/>
      <c r="BOC484" s="7"/>
      <c r="BOD484" s="7"/>
      <c r="BOE484" s="7"/>
      <c r="BOF484" s="7"/>
      <c r="BOG484" s="7"/>
      <c r="BOH484" s="7"/>
      <c r="BOI484" s="7"/>
      <c r="BOJ484" s="7"/>
      <c r="BOK484" s="7"/>
      <c r="BOL484" s="7"/>
      <c r="BOM484" s="7"/>
      <c r="BON484" s="7"/>
      <c r="BOO484" s="7"/>
      <c r="BOP484" s="7"/>
      <c r="BOQ484" s="7"/>
      <c r="BOR484" s="7"/>
      <c r="BOS484" s="7"/>
      <c r="BOT484" s="7"/>
      <c r="BOU484" s="7"/>
      <c r="BOV484" s="7"/>
      <c r="BOW484" s="7"/>
      <c r="BOX484" s="7"/>
      <c r="BOY484" s="7"/>
      <c r="BOZ484" s="7"/>
      <c r="BPA484" s="7"/>
      <c r="BPB484" s="7"/>
      <c r="BPC484" s="7"/>
      <c r="BPD484" s="7"/>
      <c r="BPE484" s="7"/>
      <c r="BPF484" s="7"/>
      <c r="BPG484" s="7"/>
      <c r="BPH484" s="7"/>
      <c r="BPI484" s="7"/>
      <c r="BPJ484" s="7"/>
      <c r="BPK484" s="7"/>
      <c r="BPL484" s="7"/>
      <c r="BPM484" s="7"/>
      <c r="BPN484" s="7"/>
      <c r="BPO484" s="7"/>
      <c r="BPP484" s="7"/>
      <c r="BPQ484" s="7"/>
      <c r="BPR484" s="7"/>
      <c r="BPS484" s="7"/>
      <c r="BPT484" s="7"/>
      <c r="BPU484" s="7"/>
      <c r="BPV484" s="7"/>
      <c r="BPW484" s="7"/>
      <c r="BPX484" s="7"/>
      <c r="BPY484" s="7"/>
      <c r="BPZ484" s="7"/>
      <c r="BQA484" s="7"/>
      <c r="BQB484" s="7"/>
      <c r="BQC484" s="7"/>
      <c r="BQD484" s="7"/>
      <c r="BQE484" s="7"/>
      <c r="BQF484" s="7"/>
      <c r="BQG484" s="7"/>
      <c r="BQH484" s="7"/>
      <c r="BQI484" s="7"/>
      <c r="BQJ484" s="7"/>
      <c r="BQK484" s="7"/>
      <c r="BQL484" s="7"/>
      <c r="BQM484" s="7"/>
      <c r="BQN484" s="7"/>
      <c r="BQO484" s="7"/>
      <c r="BQP484" s="7"/>
      <c r="BQQ484" s="7"/>
      <c r="BQR484" s="7"/>
      <c r="BQS484" s="7"/>
      <c r="BQT484" s="7"/>
      <c r="BQU484" s="7"/>
      <c r="BQV484" s="7"/>
      <c r="BQW484" s="7"/>
      <c r="BQX484" s="7"/>
      <c r="BQY484" s="7"/>
      <c r="BQZ484" s="7"/>
      <c r="BRA484" s="7"/>
      <c r="BRB484" s="7"/>
      <c r="BRC484" s="7"/>
      <c r="BRD484" s="7"/>
      <c r="BRE484" s="7"/>
      <c r="BRF484" s="7"/>
      <c r="BRG484" s="7"/>
      <c r="BRH484" s="7"/>
      <c r="BRI484" s="7"/>
      <c r="BRJ484" s="7"/>
      <c r="BRK484" s="7"/>
      <c r="BRL484" s="7"/>
      <c r="BRM484" s="7"/>
      <c r="BRN484" s="7"/>
      <c r="BRO484" s="7"/>
      <c r="BRP484" s="7"/>
      <c r="BRQ484" s="7"/>
      <c r="BRR484" s="7"/>
      <c r="BRS484" s="7"/>
      <c r="BRT484" s="7"/>
      <c r="BRU484" s="7"/>
      <c r="BRV484" s="7"/>
      <c r="BRW484" s="7"/>
      <c r="BRX484" s="7"/>
      <c r="BRY484" s="7"/>
      <c r="BRZ484" s="7"/>
      <c r="BSA484" s="7"/>
      <c r="BSB484" s="7"/>
      <c r="BSC484" s="7"/>
      <c r="BSD484" s="7"/>
      <c r="BSE484" s="7"/>
      <c r="BSF484" s="7"/>
      <c r="BSG484" s="7"/>
      <c r="BSH484" s="7"/>
      <c r="BSI484" s="7"/>
      <c r="BSJ484" s="7"/>
      <c r="BSK484" s="7"/>
      <c r="BSL484" s="7"/>
    </row>
    <row r="485" spans="1:1858" s="9" customFormat="1" x14ac:dyDescent="0.3">
      <c r="A485" s="27" t="s">
        <v>916</v>
      </c>
      <c r="B485" s="31">
        <v>11</v>
      </c>
      <c r="C485" s="31">
        <v>4</v>
      </c>
      <c r="D485" s="29" t="s">
        <v>284</v>
      </c>
      <c r="E485" s="29" t="s">
        <v>578</v>
      </c>
      <c r="F485" s="30"/>
      <c r="G485" s="30"/>
      <c r="H485" s="29" t="s">
        <v>592</v>
      </c>
      <c r="I485" s="29" t="s">
        <v>742</v>
      </c>
      <c r="J485" s="30"/>
      <c r="K485" s="32">
        <v>0.09</v>
      </c>
      <c r="L485" s="32">
        <f>K485*C485</f>
        <v>0.36</v>
      </c>
      <c r="M485" s="32"/>
      <c r="N485" s="30" t="s">
        <v>922</v>
      </c>
      <c r="O485" s="33">
        <v>43018</v>
      </c>
      <c r="P485" s="33"/>
      <c r="Q485" s="33"/>
      <c r="R485" s="30"/>
      <c r="S485" s="31" t="s">
        <v>924</v>
      </c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  <c r="AMM485" s="7"/>
      <c r="AMN485" s="7"/>
      <c r="AMO485" s="7"/>
      <c r="AMP485" s="7"/>
      <c r="AMQ485" s="7"/>
      <c r="AMR485" s="7"/>
      <c r="AMS485" s="7"/>
      <c r="AMT485" s="7"/>
      <c r="AMU485" s="7"/>
      <c r="AMV485" s="7"/>
      <c r="AMW485" s="7"/>
      <c r="AMX485" s="7"/>
      <c r="AMY485" s="7"/>
      <c r="AMZ485" s="7"/>
      <c r="ANA485" s="7"/>
      <c r="ANB485" s="7"/>
      <c r="ANC485" s="7"/>
      <c r="AND485" s="7"/>
      <c r="ANE485" s="7"/>
      <c r="ANF485" s="7"/>
      <c r="ANG485" s="7"/>
      <c r="ANH485" s="7"/>
      <c r="ANI485" s="7"/>
      <c r="ANJ485" s="7"/>
      <c r="ANK485" s="7"/>
      <c r="ANL485" s="7"/>
      <c r="ANM485" s="7"/>
      <c r="ANN485" s="7"/>
      <c r="ANO485" s="7"/>
      <c r="ANP485" s="7"/>
      <c r="ANQ485" s="7"/>
      <c r="ANR485" s="7"/>
      <c r="ANS485" s="7"/>
      <c r="ANT485" s="7"/>
      <c r="ANU485" s="7"/>
      <c r="ANV485" s="7"/>
      <c r="ANW485" s="7"/>
      <c r="ANX485" s="7"/>
      <c r="ANY485" s="7"/>
      <c r="ANZ485" s="7"/>
      <c r="AOA485" s="7"/>
      <c r="AOB485" s="7"/>
      <c r="AOC485" s="7"/>
      <c r="AOD485" s="7"/>
      <c r="AOE485" s="7"/>
      <c r="AOF485" s="7"/>
      <c r="AOG485" s="7"/>
      <c r="AOH485" s="7"/>
      <c r="AOI485" s="7"/>
      <c r="AOJ485" s="7"/>
      <c r="AOK485" s="7"/>
      <c r="AOL485" s="7"/>
      <c r="AOM485" s="7"/>
      <c r="AON485" s="7"/>
      <c r="AOO485" s="7"/>
      <c r="AOP485" s="7"/>
      <c r="AOQ485" s="7"/>
      <c r="AOR485" s="7"/>
      <c r="AOS485" s="7"/>
      <c r="AOT485" s="7"/>
      <c r="AOU485" s="7"/>
      <c r="AOV485" s="7"/>
      <c r="AOW485" s="7"/>
      <c r="AOX485" s="7"/>
      <c r="AOY485" s="7"/>
      <c r="AOZ485" s="7"/>
      <c r="APA485" s="7"/>
      <c r="APB485" s="7"/>
      <c r="APC485" s="7"/>
      <c r="APD485" s="7"/>
      <c r="APE485" s="7"/>
      <c r="APF485" s="7"/>
      <c r="APG485" s="7"/>
      <c r="APH485" s="7"/>
      <c r="API485" s="7"/>
      <c r="APJ485" s="7"/>
      <c r="APK485" s="7"/>
      <c r="APL485" s="7"/>
      <c r="APM485" s="7"/>
      <c r="APN485" s="7"/>
      <c r="APO485" s="7"/>
      <c r="APP485" s="7"/>
      <c r="APQ485" s="7"/>
      <c r="APR485" s="7"/>
      <c r="APS485" s="7"/>
      <c r="APT485" s="7"/>
      <c r="APU485" s="7"/>
      <c r="APV485" s="7"/>
      <c r="APW485" s="7"/>
      <c r="APX485" s="7"/>
      <c r="APY485" s="7"/>
      <c r="APZ485" s="7"/>
      <c r="AQA485" s="7"/>
      <c r="AQB485" s="7"/>
      <c r="AQC485" s="7"/>
      <c r="AQD485" s="7"/>
      <c r="AQE485" s="7"/>
      <c r="AQF485" s="7"/>
      <c r="AQG485" s="7"/>
      <c r="AQH485" s="7"/>
      <c r="AQI485" s="7"/>
      <c r="AQJ485" s="7"/>
      <c r="AQK485" s="7"/>
      <c r="AQL485" s="7"/>
      <c r="AQM485" s="7"/>
      <c r="AQN485" s="7"/>
      <c r="AQO485" s="7"/>
      <c r="AQP485" s="7"/>
      <c r="AQQ485" s="7"/>
      <c r="AQR485" s="7"/>
      <c r="AQS485" s="7"/>
      <c r="AQT485" s="7"/>
      <c r="AQU485" s="7"/>
      <c r="AQV485" s="7"/>
      <c r="AQW485" s="7"/>
      <c r="AQX485" s="7"/>
      <c r="AQY485" s="7"/>
      <c r="AQZ485" s="7"/>
      <c r="ARA485" s="7"/>
      <c r="ARB485" s="7"/>
      <c r="ARC485" s="7"/>
      <c r="ARD485" s="7"/>
      <c r="ARE485" s="7"/>
      <c r="ARF485" s="7"/>
      <c r="ARG485" s="7"/>
      <c r="ARH485" s="7"/>
      <c r="ARI485" s="7"/>
      <c r="ARJ485" s="7"/>
      <c r="ARK485" s="7"/>
      <c r="ARL485" s="7"/>
      <c r="ARM485" s="7"/>
      <c r="ARN485" s="7"/>
      <c r="ARO485" s="7"/>
      <c r="ARP485" s="7"/>
      <c r="ARQ485" s="7"/>
      <c r="ARR485" s="7"/>
      <c r="ARS485" s="7"/>
      <c r="ART485" s="7"/>
      <c r="ARU485" s="7"/>
      <c r="ARV485" s="7"/>
      <c r="ARW485" s="7"/>
      <c r="ARX485" s="7"/>
      <c r="ARY485" s="7"/>
      <c r="ARZ485" s="7"/>
      <c r="ASA485" s="7"/>
      <c r="ASB485" s="7"/>
      <c r="ASC485" s="7"/>
      <c r="ASD485" s="7"/>
      <c r="ASE485" s="7"/>
      <c r="ASF485" s="7"/>
      <c r="ASG485" s="7"/>
      <c r="ASH485" s="7"/>
      <c r="ASI485" s="7"/>
      <c r="ASJ485" s="7"/>
      <c r="ASK485" s="7"/>
      <c r="ASL485" s="7"/>
      <c r="ASM485" s="7"/>
      <c r="ASN485" s="7"/>
      <c r="ASO485" s="7"/>
      <c r="ASP485" s="7"/>
      <c r="ASQ485" s="7"/>
      <c r="ASR485" s="7"/>
      <c r="ASS485" s="7"/>
      <c r="AST485" s="7"/>
      <c r="ASU485" s="7"/>
      <c r="ASV485" s="7"/>
      <c r="ASW485" s="7"/>
      <c r="ASX485" s="7"/>
      <c r="ASY485" s="7"/>
      <c r="ASZ485" s="7"/>
      <c r="ATA485" s="7"/>
      <c r="ATB485" s="7"/>
      <c r="ATC485" s="7"/>
      <c r="ATD485" s="7"/>
      <c r="ATE485" s="7"/>
      <c r="ATF485" s="7"/>
      <c r="ATG485" s="7"/>
      <c r="ATH485" s="7"/>
      <c r="ATI485" s="7"/>
      <c r="ATJ485" s="7"/>
      <c r="ATK485" s="7"/>
      <c r="ATL485" s="7"/>
      <c r="ATM485" s="7"/>
      <c r="ATN485" s="7"/>
      <c r="ATO485" s="7"/>
      <c r="ATP485" s="7"/>
      <c r="ATQ485" s="7"/>
      <c r="ATR485" s="7"/>
      <c r="ATS485" s="7"/>
      <c r="ATT485" s="7"/>
      <c r="ATU485" s="7"/>
      <c r="ATV485" s="7"/>
      <c r="ATW485" s="7"/>
      <c r="ATX485" s="7"/>
      <c r="ATY485" s="7"/>
      <c r="ATZ485" s="7"/>
      <c r="AUA485" s="7"/>
      <c r="AUB485" s="7"/>
      <c r="AUC485" s="7"/>
      <c r="AUD485" s="7"/>
      <c r="AUE485" s="7"/>
      <c r="AUF485" s="7"/>
      <c r="AUG485" s="7"/>
      <c r="AUH485" s="7"/>
      <c r="AUI485" s="7"/>
      <c r="AUJ485" s="7"/>
      <c r="AUK485" s="7"/>
      <c r="AUL485" s="7"/>
      <c r="AUM485" s="7"/>
      <c r="AUN485" s="7"/>
      <c r="AUO485" s="7"/>
      <c r="AUP485" s="7"/>
      <c r="AUQ485" s="7"/>
      <c r="AUR485" s="7"/>
      <c r="AUS485" s="7"/>
      <c r="AUT485" s="7"/>
      <c r="AUU485" s="7"/>
      <c r="AUV485" s="7"/>
      <c r="AUW485" s="7"/>
      <c r="AUX485" s="7"/>
      <c r="AUY485" s="7"/>
      <c r="AUZ485" s="7"/>
      <c r="AVA485" s="7"/>
      <c r="AVB485" s="7"/>
      <c r="AVC485" s="7"/>
      <c r="AVD485" s="7"/>
      <c r="AVE485" s="7"/>
      <c r="AVF485" s="7"/>
      <c r="AVG485" s="7"/>
      <c r="AVH485" s="7"/>
      <c r="AVI485" s="7"/>
      <c r="AVJ485" s="7"/>
      <c r="AVK485" s="7"/>
      <c r="AVL485" s="7"/>
      <c r="AVM485" s="7"/>
      <c r="AVN485" s="7"/>
      <c r="AVO485" s="7"/>
      <c r="AVP485" s="7"/>
      <c r="AVQ485" s="7"/>
      <c r="AVR485" s="7"/>
      <c r="AVS485" s="7"/>
      <c r="AVT485" s="7"/>
      <c r="AVU485" s="7"/>
      <c r="AVV485" s="7"/>
      <c r="AVW485" s="7"/>
      <c r="AVX485" s="7"/>
      <c r="AVY485" s="7"/>
      <c r="AVZ485" s="7"/>
      <c r="AWA485" s="7"/>
      <c r="AWB485" s="7"/>
      <c r="AWC485" s="7"/>
      <c r="AWD485" s="7"/>
      <c r="AWE485" s="7"/>
      <c r="AWF485" s="7"/>
      <c r="AWG485" s="7"/>
      <c r="AWH485" s="7"/>
      <c r="AWI485" s="7"/>
      <c r="AWJ485" s="7"/>
      <c r="AWK485" s="7"/>
      <c r="AWL485" s="7"/>
      <c r="AWM485" s="7"/>
      <c r="AWN485" s="7"/>
      <c r="AWO485" s="7"/>
      <c r="AWP485" s="7"/>
      <c r="AWQ485" s="7"/>
      <c r="AWR485" s="7"/>
      <c r="AWS485" s="7"/>
      <c r="AWT485" s="7"/>
      <c r="AWU485" s="7"/>
      <c r="AWV485" s="7"/>
      <c r="AWW485" s="7"/>
      <c r="AWX485" s="7"/>
      <c r="AWY485" s="7"/>
      <c r="AWZ485" s="7"/>
      <c r="AXA485" s="7"/>
      <c r="AXB485" s="7"/>
      <c r="AXC485" s="7"/>
      <c r="AXD485" s="7"/>
      <c r="AXE485" s="7"/>
      <c r="AXF485" s="7"/>
      <c r="AXG485" s="7"/>
      <c r="AXH485" s="7"/>
      <c r="AXI485" s="7"/>
      <c r="AXJ485" s="7"/>
      <c r="AXK485" s="7"/>
      <c r="AXL485" s="7"/>
      <c r="AXM485" s="7"/>
      <c r="AXN485" s="7"/>
      <c r="AXO485" s="7"/>
      <c r="AXP485" s="7"/>
      <c r="AXQ485" s="7"/>
      <c r="AXR485" s="7"/>
      <c r="AXS485" s="7"/>
      <c r="AXT485" s="7"/>
      <c r="AXU485" s="7"/>
      <c r="AXV485" s="7"/>
      <c r="AXW485" s="7"/>
      <c r="AXX485" s="7"/>
      <c r="AXY485" s="7"/>
      <c r="AXZ485" s="7"/>
      <c r="AYA485" s="7"/>
      <c r="AYB485" s="7"/>
      <c r="AYC485" s="7"/>
      <c r="AYD485" s="7"/>
      <c r="AYE485" s="7"/>
      <c r="AYF485" s="7"/>
      <c r="AYG485" s="7"/>
      <c r="AYH485" s="7"/>
      <c r="AYI485" s="7"/>
      <c r="AYJ485" s="7"/>
      <c r="AYK485" s="7"/>
      <c r="AYL485" s="7"/>
      <c r="AYM485" s="7"/>
      <c r="AYN485" s="7"/>
      <c r="AYO485" s="7"/>
      <c r="AYP485" s="7"/>
      <c r="AYQ485" s="7"/>
      <c r="AYR485" s="7"/>
      <c r="AYS485" s="7"/>
      <c r="AYT485" s="7"/>
      <c r="AYU485" s="7"/>
      <c r="AYV485" s="7"/>
      <c r="AYW485" s="7"/>
      <c r="AYX485" s="7"/>
      <c r="AYY485" s="7"/>
      <c r="AYZ485" s="7"/>
      <c r="AZA485" s="7"/>
      <c r="AZB485" s="7"/>
      <c r="AZC485" s="7"/>
      <c r="AZD485" s="7"/>
      <c r="AZE485" s="7"/>
      <c r="AZF485" s="7"/>
      <c r="AZG485" s="7"/>
      <c r="AZH485" s="7"/>
      <c r="AZI485" s="7"/>
      <c r="AZJ485" s="7"/>
      <c r="AZK485" s="7"/>
      <c r="AZL485" s="7"/>
      <c r="AZM485" s="7"/>
      <c r="AZN485" s="7"/>
      <c r="AZO485" s="7"/>
      <c r="AZP485" s="7"/>
      <c r="AZQ485" s="7"/>
      <c r="AZR485" s="7"/>
      <c r="AZS485" s="7"/>
      <c r="AZT485" s="7"/>
      <c r="AZU485" s="7"/>
      <c r="AZV485" s="7"/>
      <c r="AZW485" s="7"/>
      <c r="AZX485" s="7"/>
      <c r="AZY485" s="7"/>
      <c r="AZZ485" s="7"/>
      <c r="BAA485" s="7"/>
      <c r="BAB485" s="7"/>
      <c r="BAC485" s="7"/>
      <c r="BAD485" s="7"/>
      <c r="BAE485" s="7"/>
      <c r="BAF485" s="7"/>
      <c r="BAG485" s="7"/>
      <c r="BAH485" s="7"/>
      <c r="BAI485" s="7"/>
      <c r="BAJ485" s="7"/>
      <c r="BAK485" s="7"/>
      <c r="BAL485" s="7"/>
      <c r="BAM485" s="7"/>
      <c r="BAN485" s="7"/>
      <c r="BAO485" s="7"/>
      <c r="BAP485" s="7"/>
      <c r="BAQ485" s="7"/>
      <c r="BAR485" s="7"/>
      <c r="BAS485" s="7"/>
      <c r="BAT485" s="7"/>
      <c r="BAU485" s="7"/>
      <c r="BAV485" s="7"/>
      <c r="BAW485" s="7"/>
      <c r="BAX485" s="7"/>
      <c r="BAY485" s="7"/>
      <c r="BAZ485" s="7"/>
      <c r="BBA485" s="7"/>
      <c r="BBB485" s="7"/>
      <c r="BBC485" s="7"/>
      <c r="BBD485" s="7"/>
      <c r="BBE485" s="7"/>
      <c r="BBF485" s="7"/>
      <c r="BBG485" s="7"/>
      <c r="BBH485" s="7"/>
      <c r="BBI485" s="7"/>
      <c r="BBJ485" s="7"/>
      <c r="BBK485" s="7"/>
      <c r="BBL485" s="7"/>
      <c r="BBM485" s="7"/>
      <c r="BBN485" s="7"/>
      <c r="BBO485" s="7"/>
      <c r="BBP485" s="7"/>
      <c r="BBQ485" s="7"/>
      <c r="BBR485" s="7"/>
      <c r="BBS485" s="7"/>
      <c r="BBT485" s="7"/>
      <c r="BBU485" s="7"/>
      <c r="BBV485" s="7"/>
      <c r="BBW485" s="7"/>
      <c r="BBX485" s="7"/>
      <c r="BBY485" s="7"/>
      <c r="BBZ485" s="7"/>
      <c r="BCA485" s="7"/>
      <c r="BCB485" s="7"/>
      <c r="BCC485" s="7"/>
      <c r="BCD485" s="7"/>
      <c r="BCE485" s="7"/>
      <c r="BCF485" s="7"/>
      <c r="BCG485" s="7"/>
      <c r="BCH485" s="7"/>
      <c r="BCI485" s="7"/>
      <c r="BCJ485" s="7"/>
      <c r="BCK485" s="7"/>
      <c r="BCL485" s="7"/>
      <c r="BCM485" s="7"/>
      <c r="BCN485" s="7"/>
      <c r="BCO485" s="7"/>
      <c r="BCP485" s="7"/>
      <c r="BCQ485" s="7"/>
      <c r="BCR485" s="7"/>
      <c r="BCS485" s="7"/>
      <c r="BCT485" s="7"/>
      <c r="BCU485" s="7"/>
      <c r="BCV485" s="7"/>
      <c r="BCW485" s="7"/>
      <c r="BCX485" s="7"/>
      <c r="BCY485" s="7"/>
      <c r="BCZ485" s="7"/>
      <c r="BDA485" s="7"/>
      <c r="BDB485" s="7"/>
      <c r="BDC485" s="7"/>
      <c r="BDD485" s="7"/>
      <c r="BDE485" s="7"/>
      <c r="BDF485" s="7"/>
      <c r="BDG485" s="7"/>
      <c r="BDH485" s="7"/>
      <c r="BDI485" s="7"/>
      <c r="BDJ485" s="7"/>
      <c r="BDK485" s="7"/>
      <c r="BDL485" s="7"/>
      <c r="BDM485" s="7"/>
      <c r="BDN485" s="7"/>
      <c r="BDO485" s="7"/>
      <c r="BDP485" s="7"/>
      <c r="BDQ485" s="7"/>
      <c r="BDR485" s="7"/>
      <c r="BDS485" s="7"/>
      <c r="BDT485" s="7"/>
      <c r="BDU485" s="7"/>
      <c r="BDV485" s="7"/>
      <c r="BDW485" s="7"/>
      <c r="BDX485" s="7"/>
      <c r="BDY485" s="7"/>
      <c r="BDZ485" s="7"/>
      <c r="BEA485" s="7"/>
      <c r="BEB485" s="7"/>
      <c r="BEC485" s="7"/>
      <c r="BED485" s="7"/>
      <c r="BEE485" s="7"/>
      <c r="BEF485" s="7"/>
      <c r="BEG485" s="7"/>
      <c r="BEH485" s="7"/>
      <c r="BEI485" s="7"/>
      <c r="BEJ485" s="7"/>
      <c r="BEK485" s="7"/>
      <c r="BEL485" s="7"/>
      <c r="BEM485" s="7"/>
      <c r="BEN485" s="7"/>
      <c r="BEO485" s="7"/>
      <c r="BEP485" s="7"/>
      <c r="BEQ485" s="7"/>
      <c r="BER485" s="7"/>
      <c r="BES485" s="7"/>
      <c r="BET485" s="7"/>
      <c r="BEU485" s="7"/>
      <c r="BEV485" s="7"/>
      <c r="BEW485" s="7"/>
      <c r="BEX485" s="7"/>
      <c r="BEY485" s="7"/>
      <c r="BEZ485" s="7"/>
      <c r="BFA485" s="7"/>
      <c r="BFB485" s="7"/>
      <c r="BFC485" s="7"/>
      <c r="BFD485" s="7"/>
      <c r="BFE485" s="7"/>
      <c r="BFF485" s="7"/>
      <c r="BFG485" s="7"/>
      <c r="BFH485" s="7"/>
      <c r="BFI485" s="7"/>
      <c r="BFJ485" s="7"/>
      <c r="BFK485" s="7"/>
      <c r="BFL485" s="7"/>
      <c r="BFM485" s="7"/>
      <c r="BFN485" s="7"/>
      <c r="BFO485" s="7"/>
      <c r="BFP485" s="7"/>
      <c r="BFQ485" s="7"/>
      <c r="BFR485" s="7"/>
      <c r="BFS485" s="7"/>
      <c r="BFT485" s="7"/>
      <c r="BFU485" s="7"/>
      <c r="BFV485" s="7"/>
      <c r="BFW485" s="7"/>
      <c r="BFX485" s="7"/>
      <c r="BFY485" s="7"/>
      <c r="BFZ485" s="7"/>
      <c r="BGA485" s="7"/>
      <c r="BGB485" s="7"/>
      <c r="BGC485" s="7"/>
      <c r="BGD485" s="7"/>
      <c r="BGE485" s="7"/>
      <c r="BGF485" s="7"/>
      <c r="BGG485" s="7"/>
      <c r="BGH485" s="7"/>
      <c r="BGI485" s="7"/>
      <c r="BGJ485" s="7"/>
      <c r="BGK485" s="7"/>
      <c r="BGL485" s="7"/>
      <c r="BGM485" s="7"/>
      <c r="BGN485" s="7"/>
      <c r="BGO485" s="7"/>
      <c r="BGP485" s="7"/>
      <c r="BGQ485" s="7"/>
      <c r="BGR485" s="7"/>
      <c r="BGS485" s="7"/>
      <c r="BGT485" s="7"/>
      <c r="BGU485" s="7"/>
      <c r="BGV485" s="7"/>
      <c r="BGW485" s="7"/>
      <c r="BGX485" s="7"/>
      <c r="BGY485" s="7"/>
      <c r="BGZ485" s="7"/>
      <c r="BHA485" s="7"/>
      <c r="BHB485" s="7"/>
      <c r="BHC485" s="7"/>
      <c r="BHD485" s="7"/>
      <c r="BHE485" s="7"/>
      <c r="BHF485" s="7"/>
      <c r="BHG485" s="7"/>
      <c r="BHH485" s="7"/>
      <c r="BHI485" s="7"/>
      <c r="BHJ485" s="7"/>
      <c r="BHK485" s="7"/>
      <c r="BHL485" s="7"/>
      <c r="BHM485" s="7"/>
      <c r="BHN485" s="7"/>
      <c r="BHO485" s="7"/>
      <c r="BHP485" s="7"/>
      <c r="BHQ485" s="7"/>
      <c r="BHR485" s="7"/>
      <c r="BHS485" s="7"/>
      <c r="BHT485" s="7"/>
      <c r="BHU485" s="7"/>
      <c r="BHV485" s="7"/>
      <c r="BHW485" s="7"/>
      <c r="BHX485" s="7"/>
      <c r="BHY485" s="7"/>
      <c r="BHZ485" s="7"/>
      <c r="BIA485" s="7"/>
      <c r="BIB485" s="7"/>
      <c r="BIC485" s="7"/>
      <c r="BID485" s="7"/>
      <c r="BIE485" s="7"/>
      <c r="BIF485" s="7"/>
      <c r="BIG485" s="7"/>
      <c r="BIH485" s="7"/>
      <c r="BII485" s="7"/>
      <c r="BIJ485" s="7"/>
      <c r="BIK485" s="7"/>
      <c r="BIL485" s="7"/>
      <c r="BIM485" s="7"/>
      <c r="BIN485" s="7"/>
      <c r="BIO485" s="7"/>
      <c r="BIP485" s="7"/>
      <c r="BIQ485" s="7"/>
      <c r="BIR485" s="7"/>
      <c r="BIS485" s="7"/>
      <c r="BIT485" s="7"/>
      <c r="BIU485" s="7"/>
      <c r="BIV485" s="7"/>
      <c r="BIW485" s="7"/>
      <c r="BIX485" s="7"/>
      <c r="BIY485" s="7"/>
      <c r="BIZ485" s="7"/>
      <c r="BJA485" s="7"/>
      <c r="BJB485" s="7"/>
      <c r="BJC485" s="7"/>
      <c r="BJD485" s="7"/>
      <c r="BJE485" s="7"/>
      <c r="BJF485" s="7"/>
      <c r="BJG485" s="7"/>
      <c r="BJH485" s="7"/>
      <c r="BJI485" s="7"/>
      <c r="BJJ485" s="7"/>
      <c r="BJK485" s="7"/>
      <c r="BJL485" s="7"/>
      <c r="BJM485" s="7"/>
      <c r="BJN485" s="7"/>
      <c r="BJO485" s="7"/>
      <c r="BJP485" s="7"/>
      <c r="BJQ485" s="7"/>
      <c r="BJR485" s="7"/>
      <c r="BJS485" s="7"/>
      <c r="BJT485" s="7"/>
      <c r="BJU485" s="7"/>
      <c r="BJV485" s="7"/>
      <c r="BJW485" s="7"/>
      <c r="BJX485" s="7"/>
      <c r="BJY485" s="7"/>
      <c r="BJZ485" s="7"/>
      <c r="BKA485" s="7"/>
      <c r="BKB485" s="7"/>
      <c r="BKC485" s="7"/>
      <c r="BKD485" s="7"/>
      <c r="BKE485" s="7"/>
      <c r="BKF485" s="7"/>
      <c r="BKG485" s="7"/>
      <c r="BKH485" s="7"/>
      <c r="BKI485" s="7"/>
      <c r="BKJ485" s="7"/>
      <c r="BKK485" s="7"/>
      <c r="BKL485" s="7"/>
      <c r="BKM485" s="7"/>
      <c r="BKN485" s="7"/>
      <c r="BKO485" s="7"/>
      <c r="BKP485" s="7"/>
      <c r="BKQ485" s="7"/>
      <c r="BKR485" s="7"/>
      <c r="BKS485" s="7"/>
      <c r="BKT485" s="7"/>
      <c r="BKU485" s="7"/>
      <c r="BKV485" s="7"/>
      <c r="BKW485" s="7"/>
      <c r="BKX485" s="7"/>
      <c r="BKY485" s="7"/>
      <c r="BKZ485" s="7"/>
      <c r="BLA485" s="7"/>
      <c r="BLB485" s="7"/>
      <c r="BLC485" s="7"/>
      <c r="BLD485" s="7"/>
      <c r="BLE485" s="7"/>
      <c r="BLF485" s="7"/>
      <c r="BLG485" s="7"/>
      <c r="BLH485" s="7"/>
      <c r="BLI485" s="7"/>
      <c r="BLJ485" s="7"/>
      <c r="BLK485" s="7"/>
      <c r="BLL485" s="7"/>
      <c r="BLM485" s="7"/>
      <c r="BLN485" s="7"/>
      <c r="BLO485" s="7"/>
      <c r="BLP485" s="7"/>
      <c r="BLQ485" s="7"/>
      <c r="BLR485" s="7"/>
      <c r="BLS485" s="7"/>
      <c r="BLT485" s="7"/>
      <c r="BLU485" s="7"/>
      <c r="BLV485" s="7"/>
      <c r="BLW485" s="7"/>
      <c r="BLX485" s="7"/>
      <c r="BLY485" s="7"/>
      <c r="BLZ485" s="7"/>
      <c r="BMA485" s="7"/>
      <c r="BMB485" s="7"/>
      <c r="BMC485" s="7"/>
      <c r="BMD485" s="7"/>
      <c r="BME485" s="7"/>
      <c r="BMF485" s="7"/>
      <c r="BMG485" s="7"/>
      <c r="BMH485" s="7"/>
      <c r="BMI485" s="7"/>
      <c r="BMJ485" s="7"/>
      <c r="BMK485" s="7"/>
      <c r="BML485" s="7"/>
      <c r="BMM485" s="7"/>
      <c r="BMN485" s="7"/>
      <c r="BMO485" s="7"/>
      <c r="BMP485" s="7"/>
      <c r="BMQ485" s="7"/>
      <c r="BMR485" s="7"/>
      <c r="BMS485" s="7"/>
      <c r="BMT485" s="7"/>
      <c r="BMU485" s="7"/>
      <c r="BMV485" s="7"/>
      <c r="BMW485" s="7"/>
      <c r="BMX485" s="7"/>
      <c r="BMY485" s="7"/>
      <c r="BMZ485" s="7"/>
      <c r="BNA485" s="7"/>
      <c r="BNB485" s="7"/>
      <c r="BNC485" s="7"/>
      <c r="BND485" s="7"/>
      <c r="BNE485" s="7"/>
      <c r="BNF485" s="7"/>
      <c r="BNG485" s="7"/>
      <c r="BNH485" s="7"/>
      <c r="BNI485" s="7"/>
      <c r="BNJ485" s="7"/>
      <c r="BNK485" s="7"/>
      <c r="BNL485" s="7"/>
      <c r="BNM485" s="7"/>
      <c r="BNN485" s="7"/>
      <c r="BNO485" s="7"/>
      <c r="BNP485" s="7"/>
      <c r="BNQ485" s="7"/>
      <c r="BNR485" s="7"/>
      <c r="BNS485" s="7"/>
      <c r="BNT485" s="7"/>
      <c r="BNU485" s="7"/>
      <c r="BNV485" s="7"/>
      <c r="BNW485" s="7"/>
      <c r="BNX485" s="7"/>
      <c r="BNY485" s="7"/>
      <c r="BNZ485" s="7"/>
      <c r="BOA485" s="7"/>
      <c r="BOB485" s="7"/>
      <c r="BOC485" s="7"/>
      <c r="BOD485" s="7"/>
      <c r="BOE485" s="7"/>
      <c r="BOF485" s="7"/>
      <c r="BOG485" s="7"/>
      <c r="BOH485" s="7"/>
      <c r="BOI485" s="7"/>
      <c r="BOJ485" s="7"/>
      <c r="BOK485" s="7"/>
      <c r="BOL485" s="7"/>
      <c r="BOM485" s="7"/>
      <c r="BON485" s="7"/>
      <c r="BOO485" s="7"/>
      <c r="BOP485" s="7"/>
      <c r="BOQ485" s="7"/>
      <c r="BOR485" s="7"/>
      <c r="BOS485" s="7"/>
      <c r="BOT485" s="7"/>
      <c r="BOU485" s="7"/>
      <c r="BOV485" s="7"/>
      <c r="BOW485" s="7"/>
      <c r="BOX485" s="7"/>
      <c r="BOY485" s="7"/>
      <c r="BOZ485" s="7"/>
      <c r="BPA485" s="7"/>
      <c r="BPB485" s="7"/>
      <c r="BPC485" s="7"/>
      <c r="BPD485" s="7"/>
      <c r="BPE485" s="7"/>
      <c r="BPF485" s="7"/>
      <c r="BPG485" s="7"/>
      <c r="BPH485" s="7"/>
      <c r="BPI485" s="7"/>
      <c r="BPJ485" s="7"/>
      <c r="BPK485" s="7"/>
      <c r="BPL485" s="7"/>
      <c r="BPM485" s="7"/>
      <c r="BPN485" s="7"/>
      <c r="BPO485" s="7"/>
      <c r="BPP485" s="7"/>
      <c r="BPQ485" s="7"/>
      <c r="BPR485" s="7"/>
      <c r="BPS485" s="7"/>
      <c r="BPT485" s="7"/>
      <c r="BPU485" s="7"/>
      <c r="BPV485" s="7"/>
      <c r="BPW485" s="7"/>
      <c r="BPX485" s="7"/>
      <c r="BPY485" s="7"/>
      <c r="BPZ485" s="7"/>
      <c r="BQA485" s="7"/>
      <c r="BQB485" s="7"/>
      <c r="BQC485" s="7"/>
      <c r="BQD485" s="7"/>
      <c r="BQE485" s="7"/>
      <c r="BQF485" s="7"/>
      <c r="BQG485" s="7"/>
      <c r="BQH485" s="7"/>
      <c r="BQI485" s="7"/>
      <c r="BQJ485" s="7"/>
      <c r="BQK485" s="7"/>
      <c r="BQL485" s="7"/>
      <c r="BQM485" s="7"/>
      <c r="BQN485" s="7"/>
      <c r="BQO485" s="7"/>
      <c r="BQP485" s="7"/>
      <c r="BQQ485" s="7"/>
      <c r="BQR485" s="7"/>
      <c r="BQS485" s="7"/>
      <c r="BQT485" s="7"/>
      <c r="BQU485" s="7"/>
      <c r="BQV485" s="7"/>
      <c r="BQW485" s="7"/>
      <c r="BQX485" s="7"/>
      <c r="BQY485" s="7"/>
      <c r="BQZ485" s="7"/>
      <c r="BRA485" s="7"/>
      <c r="BRB485" s="7"/>
      <c r="BRC485" s="7"/>
      <c r="BRD485" s="7"/>
      <c r="BRE485" s="7"/>
      <c r="BRF485" s="7"/>
      <c r="BRG485" s="7"/>
      <c r="BRH485" s="7"/>
      <c r="BRI485" s="7"/>
      <c r="BRJ485" s="7"/>
      <c r="BRK485" s="7"/>
      <c r="BRL485" s="7"/>
      <c r="BRM485" s="7"/>
      <c r="BRN485" s="7"/>
      <c r="BRO485" s="7"/>
      <c r="BRP485" s="7"/>
      <c r="BRQ485" s="7"/>
      <c r="BRR485" s="7"/>
      <c r="BRS485" s="7"/>
      <c r="BRT485" s="7"/>
      <c r="BRU485" s="7"/>
      <c r="BRV485" s="7"/>
      <c r="BRW485" s="7"/>
      <c r="BRX485" s="7"/>
      <c r="BRY485" s="7"/>
      <c r="BRZ485" s="7"/>
      <c r="BSA485" s="7"/>
      <c r="BSB485" s="7"/>
      <c r="BSC485" s="7"/>
      <c r="BSD485" s="7"/>
      <c r="BSE485" s="7"/>
      <c r="BSF485" s="7"/>
      <c r="BSG485" s="7"/>
      <c r="BSH485" s="7"/>
      <c r="BSI485" s="7"/>
      <c r="BSJ485" s="7"/>
      <c r="BSK485" s="7"/>
      <c r="BSL485" s="7"/>
    </row>
    <row r="486" spans="1:1858" s="9" customFormat="1" x14ac:dyDescent="0.3">
      <c r="A486" s="27" t="s">
        <v>916</v>
      </c>
      <c r="B486" s="31">
        <v>3</v>
      </c>
      <c r="C486" s="31">
        <v>3</v>
      </c>
      <c r="D486" s="29" t="s">
        <v>285</v>
      </c>
      <c r="E486" s="29" t="s">
        <v>579</v>
      </c>
      <c r="F486" s="30"/>
      <c r="G486" s="30"/>
      <c r="H486" s="29" t="s">
        <v>592</v>
      </c>
      <c r="I486" s="29" t="s">
        <v>742</v>
      </c>
      <c r="J486" s="30"/>
      <c r="K486" s="32">
        <v>0.22</v>
      </c>
      <c r="L486" s="32">
        <f>K486*C486</f>
        <v>0.66</v>
      </c>
      <c r="M486" s="32"/>
      <c r="N486" s="30" t="s">
        <v>922</v>
      </c>
      <c r="O486" s="33">
        <v>43018</v>
      </c>
      <c r="P486" s="33"/>
      <c r="Q486" s="33"/>
      <c r="R486" s="30"/>
      <c r="S486" s="30" t="s">
        <v>924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  <c r="AMM486" s="7"/>
      <c r="AMN486" s="7"/>
      <c r="AMO486" s="7"/>
      <c r="AMP486" s="7"/>
      <c r="AMQ486" s="7"/>
      <c r="AMR486" s="7"/>
      <c r="AMS486" s="7"/>
      <c r="AMT486" s="7"/>
      <c r="AMU486" s="7"/>
      <c r="AMV486" s="7"/>
      <c r="AMW486" s="7"/>
      <c r="AMX486" s="7"/>
      <c r="AMY486" s="7"/>
      <c r="AMZ486" s="7"/>
      <c r="ANA486" s="7"/>
      <c r="ANB486" s="7"/>
      <c r="ANC486" s="7"/>
      <c r="AND486" s="7"/>
      <c r="ANE486" s="7"/>
      <c r="ANF486" s="7"/>
      <c r="ANG486" s="7"/>
      <c r="ANH486" s="7"/>
      <c r="ANI486" s="7"/>
      <c r="ANJ486" s="7"/>
      <c r="ANK486" s="7"/>
      <c r="ANL486" s="7"/>
      <c r="ANM486" s="7"/>
      <c r="ANN486" s="7"/>
      <c r="ANO486" s="7"/>
      <c r="ANP486" s="7"/>
      <c r="ANQ486" s="7"/>
      <c r="ANR486" s="7"/>
      <c r="ANS486" s="7"/>
      <c r="ANT486" s="7"/>
      <c r="ANU486" s="7"/>
      <c r="ANV486" s="7"/>
      <c r="ANW486" s="7"/>
      <c r="ANX486" s="7"/>
      <c r="ANY486" s="7"/>
      <c r="ANZ486" s="7"/>
      <c r="AOA486" s="7"/>
      <c r="AOB486" s="7"/>
      <c r="AOC486" s="7"/>
      <c r="AOD486" s="7"/>
      <c r="AOE486" s="7"/>
      <c r="AOF486" s="7"/>
      <c r="AOG486" s="7"/>
      <c r="AOH486" s="7"/>
      <c r="AOI486" s="7"/>
      <c r="AOJ486" s="7"/>
      <c r="AOK486" s="7"/>
      <c r="AOL486" s="7"/>
      <c r="AOM486" s="7"/>
      <c r="AON486" s="7"/>
      <c r="AOO486" s="7"/>
      <c r="AOP486" s="7"/>
      <c r="AOQ486" s="7"/>
      <c r="AOR486" s="7"/>
      <c r="AOS486" s="7"/>
      <c r="AOT486" s="7"/>
      <c r="AOU486" s="7"/>
      <c r="AOV486" s="7"/>
      <c r="AOW486" s="7"/>
      <c r="AOX486" s="7"/>
      <c r="AOY486" s="7"/>
      <c r="AOZ486" s="7"/>
      <c r="APA486" s="7"/>
      <c r="APB486" s="7"/>
      <c r="APC486" s="7"/>
      <c r="APD486" s="7"/>
      <c r="APE486" s="7"/>
      <c r="APF486" s="7"/>
      <c r="APG486" s="7"/>
      <c r="APH486" s="7"/>
      <c r="API486" s="7"/>
      <c r="APJ486" s="7"/>
      <c r="APK486" s="7"/>
      <c r="APL486" s="7"/>
      <c r="APM486" s="7"/>
      <c r="APN486" s="7"/>
      <c r="APO486" s="7"/>
      <c r="APP486" s="7"/>
      <c r="APQ486" s="7"/>
      <c r="APR486" s="7"/>
      <c r="APS486" s="7"/>
      <c r="APT486" s="7"/>
      <c r="APU486" s="7"/>
      <c r="APV486" s="7"/>
      <c r="APW486" s="7"/>
      <c r="APX486" s="7"/>
      <c r="APY486" s="7"/>
      <c r="APZ486" s="7"/>
      <c r="AQA486" s="7"/>
      <c r="AQB486" s="7"/>
      <c r="AQC486" s="7"/>
      <c r="AQD486" s="7"/>
      <c r="AQE486" s="7"/>
      <c r="AQF486" s="7"/>
      <c r="AQG486" s="7"/>
      <c r="AQH486" s="7"/>
      <c r="AQI486" s="7"/>
      <c r="AQJ486" s="7"/>
      <c r="AQK486" s="7"/>
      <c r="AQL486" s="7"/>
      <c r="AQM486" s="7"/>
      <c r="AQN486" s="7"/>
      <c r="AQO486" s="7"/>
      <c r="AQP486" s="7"/>
      <c r="AQQ486" s="7"/>
      <c r="AQR486" s="7"/>
      <c r="AQS486" s="7"/>
      <c r="AQT486" s="7"/>
      <c r="AQU486" s="7"/>
      <c r="AQV486" s="7"/>
      <c r="AQW486" s="7"/>
      <c r="AQX486" s="7"/>
      <c r="AQY486" s="7"/>
      <c r="AQZ486" s="7"/>
      <c r="ARA486" s="7"/>
      <c r="ARB486" s="7"/>
      <c r="ARC486" s="7"/>
      <c r="ARD486" s="7"/>
      <c r="ARE486" s="7"/>
      <c r="ARF486" s="7"/>
      <c r="ARG486" s="7"/>
      <c r="ARH486" s="7"/>
      <c r="ARI486" s="7"/>
      <c r="ARJ486" s="7"/>
      <c r="ARK486" s="7"/>
      <c r="ARL486" s="7"/>
      <c r="ARM486" s="7"/>
      <c r="ARN486" s="7"/>
      <c r="ARO486" s="7"/>
      <c r="ARP486" s="7"/>
      <c r="ARQ486" s="7"/>
      <c r="ARR486" s="7"/>
      <c r="ARS486" s="7"/>
      <c r="ART486" s="7"/>
      <c r="ARU486" s="7"/>
      <c r="ARV486" s="7"/>
      <c r="ARW486" s="7"/>
      <c r="ARX486" s="7"/>
      <c r="ARY486" s="7"/>
      <c r="ARZ486" s="7"/>
      <c r="ASA486" s="7"/>
      <c r="ASB486" s="7"/>
      <c r="ASC486" s="7"/>
      <c r="ASD486" s="7"/>
      <c r="ASE486" s="7"/>
      <c r="ASF486" s="7"/>
      <c r="ASG486" s="7"/>
      <c r="ASH486" s="7"/>
      <c r="ASI486" s="7"/>
      <c r="ASJ486" s="7"/>
      <c r="ASK486" s="7"/>
      <c r="ASL486" s="7"/>
      <c r="ASM486" s="7"/>
      <c r="ASN486" s="7"/>
      <c r="ASO486" s="7"/>
      <c r="ASP486" s="7"/>
      <c r="ASQ486" s="7"/>
      <c r="ASR486" s="7"/>
      <c r="ASS486" s="7"/>
      <c r="AST486" s="7"/>
      <c r="ASU486" s="7"/>
      <c r="ASV486" s="7"/>
      <c r="ASW486" s="7"/>
      <c r="ASX486" s="7"/>
      <c r="ASY486" s="7"/>
      <c r="ASZ486" s="7"/>
      <c r="ATA486" s="7"/>
      <c r="ATB486" s="7"/>
      <c r="ATC486" s="7"/>
      <c r="ATD486" s="7"/>
      <c r="ATE486" s="7"/>
      <c r="ATF486" s="7"/>
      <c r="ATG486" s="7"/>
      <c r="ATH486" s="7"/>
      <c r="ATI486" s="7"/>
      <c r="ATJ486" s="7"/>
      <c r="ATK486" s="7"/>
      <c r="ATL486" s="7"/>
      <c r="ATM486" s="7"/>
      <c r="ATN486" s="7"/>
      <c r="ATO486" s="7"/>
      <c r="ATP486" s="7"/>
      <c r="ATQ486" s="7"/>
      <c r="ATR486" s="7"/>
      <c r="ATS486" s="7"/>
      <c r="ATT486" s="7"/>
      <c r="ATU486" s="7"/>
      <c r="ATV486" s="7"/>
      <c r="ATW486" s="7"/>
      <c r="ATX486" s="7"/>
      <c r="ATY486" s="7"/>
      <c r="ATZ486" s="7"/>
      <c r="AUA486" s="7"/>
      <c r="AUB486" s="7"/>
      <c r="AUC486" s="7"/>
      <c r="AUD486" s="7"/>
      <c r="AUE486" s="7"/>
      <c r="AUF486" s="7"/>
      <c r="AUG486" s="7"/>
      <c r="AUH486" s="7"/>
      <c r="AUI486" s="7"/>
      <c r="AUJ486" s="7"/>
      <c r="AUK486" s="7"/>
      <c r="AUL486" s="7"/>
      <c r="AUM486" s="7"/>
      <c r="AUN486" s="7"/>
      <c r="AUO486" s="7"/>
      <c r="AUP486" s="7"/>
      <c r="AUQ486" s="7"/>
      <c r="AUR486" s="7"/>
      <c r="AUS486" s="7"/>
      <c r="AUT486" s="7"/>
      <c r="AUU486" s="7"/>
      <c r="AUV486" s="7"/>
      <c r="AUW486" s="7"/>
      <c r="AUX486" s="7"/>
      <c r="AUY486" s="7"/>
      <c r="AUZ486" s="7"/>
      <c r="AVA486" s="7"/>
      <c r="AVB486" s="7"/>
      <c r="AVC486" s="7"/>
      <c r="AVD486" s="7"/>
      <c r="AVE486" s="7"/>
      <c r="AVF486" s="7"/>
      <c r="AVG486" s="7"/>
      <c r="AVH486" s="7"/>
      <c r="AVI486" s="7"/>
      <c r="AVJ486" s="7"/>
      <c r="AVK486" s="7"/>
      <c r="AVL486" s="7"/>
      <c r="AVM486" s="7"/>
      <c r="AVN486" s="7"/>
      <c r="AVO486" s="7"/>
      <c r="AVP486" s="7"/>
      <c r="AVQ486" s="7"/>
      <c r="AVR486" s="7"/>
      <c r="AVS486" s="7"/>
      <c r="AVT486" s="7"/>
      <c r="AVU486" s="7"/>
      <c r="AVV486" s="7"/>
      <c r="AVW486" s="7"/>
      <c r="AVX486" s="7"/>
      <c r="AVY486" s="7"/>
      <c r="AVZ486" s="7"/>
      <c r="AWA486" s="7"/>
      <c r="AWB486" s="7"/>
      <c r="AWC486" s="7"/>
      <c r="AWD486" s="7"/>
      <c r="AWE486" s="7"/>
      <c r="AWF486" s="7"/>
      <c r="AWG486" s="7"/>
      <c r="AWH486" s="7"/>
      <c r="AWI486" s="7"/>
      <c r="AWJ486" s="7"/>
      <c r="AWK486" s="7"/>
      <c r="AWL486" s="7"/>
      <c r="AWM486" s="7"/>
      <c r="AWN486" s="7"/>
      <c r="AWO486" s="7"/>
      <c r="AWP486" s="7"/>
      <c r="AWQ486" s="7"/>
      <c r="AWR486" s="7"/>
      <c r="AWS486" s="7"/>
      <c r="AWT486" s="7"/>
      <c r="AWU486" s="7"/>
      <c r="AWV486" s="7"/>
      <c r="AWW486" s="7"/>
      <c r="AWX486" s="7"/>
      <c r="AWY486" s="7"/>
      <c r="AWZ486" s="7"/>
      <c r="AXA486" s="7"/>
      <c r="AXB486" s="7"/>
      <c r="AXC486" s="7"/>
      <c r="AXD486" s="7"/>
      <c r="AXE486" s="7"/>
      <c r="AXF486" s="7"/>
      <c r="AXG486" s="7"/>
      <c r="AXH486" s="7"/>
      <c r="AXI486" s="7"/>
      <c r="AXJ486" s="7"/>
      <c r="AXK486" s="7"/>
      <c r="AXL486" s="7"/>
      <c r="AXM486" s="7"/>
      <c r="AXN486" s="7"/>
      <c r="AXO486" s="7"/>
      <c r="AXP486" s="7"/>
      <c r="AXQ486" s="7"/>
      <c r="AXR486" s="7"/>
      <c r="AXS486" s="7"/>
      <c r="AXT486" s="7"/>
      <c r="AXU486" s="7"/>
      <c r="AXV486" s="7"/>
      <c r="AXW486" s="7"/>
      <c r="AXX486" s="7"/>
      <c r="AXY486" s="7"/>
      <c r="AXZ486" s="7"/>
      <c r="AYA486" s="7"/>
      <c r="AYB486" s="7"/>
      <c r="AYC486" s="7"/>
      <c r="AYD486" s="7"/>
      <c r="AYE486" s="7"/>
      <c r="AYF486" s="7"/>
      <c r="AYG486" s="7"/>
      <c r="AYH486" s="7"/>
      <c r="AYI486" s="7"/>
      <c r="AYJ486" s="7"/>
      <c r="AYK486" s="7"/>
      <c r="AYL486" s="7"/>
      <c r="AYM486" s="7"/>
      <c r="AYN486" s="7"/>
      <c r="AYO486" s="7"/>
      <c r="AYP486" s="7"/>
      <c r="AYQ486" s="7"/>
      <c r="AYR486" s="7"/>
      <c r="AYS486" s="7"/>
      <c r="AYT486" s="7"/>
      <c r="AYU486" s="7"/>
      <c r="AYV486" s="7"/>
      <c r="AYW486" s="7"/>
      <c r="AYX486" s="7"/>
      <c r="AYY486" s="7"/>
      <c r="AYZ486" s="7"/>
      <c r="AZA486" s="7"/>
      <c r="AZB486" s="7"/>
      <c r="AZC486" s="7"/>
      <c r="AZD486" s="7"/>
      <c r="AZE486" s="7"/>
      <c r="AZF486" s="7"/>
      <c r="AZG486" s="7"/>
      <c r="AZH486" s="7"/>
      <c r="AZI486" s="7"/>
      <c r="AZJ486" s="7"/>
      <c r="AZK486" s="7"/>
      <c r="AZL486" s="7"/>
      <c r="AZM486" s="7"/>
      <c r="AZN486" s="7"/>
      <c r="AZO486" s="7"/>
      <c r="AZP486" s="7"/>
      <c r="AZQ486" s="7"/>
      <c r="AZR486" s="7"/>
      <c r="AZS486" s="7"/>
      <c r="AZT486" s="7"/>
      <c r="AZU486" s="7"/>
      <c r="AZV486" s="7"/>
      <c r="AZW486" s="7"/>
      <c r="AZX486" s="7"/>
      <c r="AZY486" s="7"/>
      <c r="AZZ486" s="7"/>
      <c r="BAA486" s="7"/>
      <c r="BAB486" s="7"/>
      <c r="BAC486" s="7"/>
      <c r="BAD486" s="7"/>
      <c r="BAE486" s="7"/>
      <c r="BAF486" s="7"/>
      <c r="BAG486" s="7"/>
      <c r="BAH486" s="7"/>
      <c r="BAI486" s="7"/>
      <c r="BAJ486" s="7"/>
      <c r="BAK486" s="7"/>
      <c r="BAL486" s="7"/>
      <c r="BAM486" s="7"/>
      <c r="BAN486" s="7"/>
      <c r="BAO486" s="7"/>
      <c r="BAP486" s="7"/>
      <c r="BAQ486" s="7"/>
      <c r="BAR486" s="7"/>
      <c r="BAS486" s="7"/>
      <c r="BAT486" s="7"/>
      <c r="BAU486" s="7"/>
      <c r="BAV486" s="7"/>
      <c r="BAW486" s="7"/>
      <c r="BAX486" s="7"/>
      <c r="BAY486" s="7"/>
      <c r="BAZ486" s="7"/>
      <c r="BBA486" s="7"/>
      <c r="BBB486" s="7"/>
      <c r="BBC486" s="7"/>
      <c r="BBD486" s="7"/>
      <c r="BBE486" s="7"/>
      <c r="BBF486" s="7"/>
      <c r="BBG486" s="7"/>
      <c r="BBH486" s="7"/>
      <c r="BBI486" s="7"/>
      <c r="BBJ486" s="7"/>
      <c r="BBK486" s="7"/>
      <c r="BBL486" s="7"/>
      <c r="BBM486" s="7"/>
      <c r="BBN486" s="7"/>
      <c r="BBO486" s="7"/>
      <c r="BBP486" s="7"/>
      <c r="BBQ486" s="7"/>
      <c r="BBR486" s="7"/>
      <c r="BBS486" s="7"/>
      <c r="BBT486" s="7"/>
      <c r="BBU486" s="7"/>
      <c r="BBV486" s="7"/>
      <c r="BBW486" s="7"/>
      <c r="BBX486" s="7"/>
      <c r="BBY486" s="7"/>
      <c r="BBZ486" s="7"/>
      <c r="BCA486" s="7"/>
      <c r="BCB486" s="7"/>
      <c r="BCC486" s="7"/>
      <c r="BCD486" s="7"/>
      <c r="BCE486" s="7"/>
      <c r="BCF486" s="7"/>
      <c r="BCG486" s="7"/>
      <c r="BCH486" s="7"/>
      <c r="BCI486" s="7"/>
      <c r="BCJ486" s="7"/>
      <c r="BCK486" s="7"/>
      <c r="BCL486" s="7"/>
      <c r="BCM486" s="7"/>
      <c r="BCN486" s="7"/>
      <c r="BCO486" s="7"/>
      <c r="BCP486" s="7"/>
      <c r="BCQ486" s="7"/>
      <c r="BCR486" s="7"/>
      <c r="BCS486" s="7"/>
      <c r="BCT486" s="7"/>
      <c r="BCU486" s="7"/>
      <c r="BCV486" s="7"/>
      <c r="BCW486" s="7"/>
      <c r="BCX486" s="7"/>
      <c r="BCY486" s="7"/>
      <c r="BCZ486" s="7"/>
      <c r="BDA486" s="7"/>
      <c r="BDB486" s="7"/>
      <c r="BDC486" s="7"/>
      <c r="BDD486" s="7"/>
      <c r="BDE486" s="7"/>
      <c r="BDF486" s="7"/>
      <c r="BDG486" s="7"/>
      <c r="BDH486" s="7"/>
      <c r="BDI486" s="7"/>
      <c r="BDJ486" s="7"/>
      <c r="BDK486" s="7"/>
      <c r="BDL486" s="7"/>
      <c r="BDM486" s="7"/>
      <c r="BDN486" s="7"/>
      <c r="BDO486" s="7"/>
      <c r="BDP486" s="7"/>
      <c r="BDQ486" s="7"/>
      <c r="BDR486" s="7"/>
      <c r="BDS486" s="7"/>
      <c r="BDT486" s="7"/>
      <c r="BDU486" s="7"/>
      <c r="BDV486" s="7"/>
      <c r="BDW486" s="7"/>
      <c r="BDX486" s="7"/>
      <c r="BDY486" s="7"/>
      <c r="BDZ486" s="7"/>
      <c r="BEA486" s="7"/>
      <c r="BEB486" s="7"/>
      <c r="BEC486" s="7"/>
      <c r="BED486" s="7"/>
      <c r="BEE486" s="7"/>
      <c r="BEF486" s="7"/>
      <c r="BEG486" s="7"/>
      <c r="BEH486" s="7"/>
      <c r="BEI486" s="7"/>
      <c r="BEJ486" s="7"/>
      <c r="BEK486" s="7"/>
      <c r="BEL486" s="7"/>
      <c r="BEM486" s="7"/>
      <c r="BEN486" s="7"/>
      <c r="BEO486" s="7"/>
      <c r="BEP486" s="7"/>
      <c r="BEQ486" s="7"/>
      <c r="BER486" s="7"/>
      <c r="BES486" s="7"/>
      <c r="BET486" s="7"/>
      <c r="BEU486" s="7"/>
      <c r="BEV486" s="7"/>
      <c r="BEW486" s="7"/>
      <c r="BEX486" s="7"/>
      <c r="BEY486" s="7"/>
      <c r="BEZ486" s="7"/>
      <c r="BFA486" s="7"/>
      <c r="BFB486" s="7"/>
      <c r="BFC486" s="7"/>
      <c r="BFD486" s="7"/>
      <c r="BFE486" s="7"/>
      <c r="BFF486" s="7"/>
      <c r="BFG486" s="7"/>
      <c r="BFH486" s="7"/>
      <c r="BFI486" s="7"/>
      <c r="BFJ486" s="7"/>
      <c r="BFK486" s="7"/>
      <c r="BFL486" s="7"/>
      <c r="BFM486" s="7"/>
      <c r="BFN486" s="7"/>
      <c r="BFO486" s="7"/>
      <c r="BFP486" s="7"/>
      <c r="BFQ486" s="7"/>
      <c r="BFR486" s="7"/>
      <c r="BFS486" s="7"/>
      <c r="BFT486" s="7"/>
      <c r="BFU486" s="7"/>
      <c r="BFV486" s="7"/>
      <c r="BFW486" s="7"/>
      <c r="BFX486" s="7"/>
      <c r="BFY486" s="7"/>
      <c r="BFZ486" s="7"/>
      <c r="BGA486" s="7"/>
      <c r="BGB486" s="7"/>
      <c r="BGC486" s="7"/>
      <c r="BGD486" s="7"/>
      <c r="BGE486" s="7"/>
      <c r="BGF486" s="7"/>
      <c r="BGG486" s="7"/>
      <c r="BGH486" s="7"/>
      <c r="BGI486" s="7"/>
      <c r="BGJ486" s="7"/>
      <c r="BGK486" s="7"/>
      <c r="BGL486" s="7"/>
      <c r="BGM486" s="7"/>
      <c r="BGN486" s="7"/>
      <c r="BGO486" s="7"/>
      <c r="BGP486" s="7"/>
      <c r="BGQ486" s="7"/>
      <c r="BGR486" s="7"/>
      <c r="BGS486" s="7"/>
      <c r="BGT486" s="7"/>
      <c r="BGU486" s="7"/>
      <c r="BGV486" s="7"/>
      <c r="BGW486" s="7"/>
      <c r="BGX486" s="7"/>
      <c r="BGY486" s="7"/>
      <c r="BGZ486" s="7"/>
      <c r="BHA486" s="7"/>
      <c r="BHB486" s="7"/>
      <c r="BHC486" s="7"/>
      <c r="BHD486" s="7"/>
      <c r="BHE486" s="7"/>
      <c r="BHF486" s="7"/>
      <c r="BHG486" s="7"/>
      <c r="BHH486" s="7"/>
      <c r="BHI486" s="7"/>
      <c r="BHJ486" s="7"/>
      <c r="BHK486" s="7"/>
      <c r="BHL486" s="7"/>
      <c r="BHM486" s="7"/>
      <c r="BHN486" s="7"/>
      <c r="BHO486" s="7"/>
      <c r="BHP486" s="7"/>
      <c r="BHQ486" s="7"/>
      <c r="BHR486" s="7"/>
      <c r="BHS486" s="7"/>
      <c r="BHT486" s="7"/>
      <c r="BHU486" s="7"/>
      <c r="BHV486" s="7"/>
      <c r="BHW486" s="7"/>
      <c r="BHX486" s="7"/>
      <c r="BHY486" s="7"/>
      <c r="BHZ486" s="7"/>
      <c r="BIA486" s="7"/>
      <c r="BIB486" s="7"/>
      <c r="BIC486" s="7"/>
      <c r="BID486" s="7"/>
      <c r="BIE486" s="7"/>
      <c r="BIF486" s="7"/>
      <c r="BIG486" s="7"/>
      <c r="BIH486" s="7"/>
      <c r="BII486" s="7"/>
      <c r="BIJ486" s="7"/>
      <c r="BIK486" s="7"/>
      <c r="BIL486" s="7"/>
      <c r="BIM486" s="7"/>
      <c r="BIN486" s="7"/>
      <c r="BIO486" s="7"/>
      <c r="BIP486" s="7"/>
      <c r="BIQ486" s="7"/>
      <c r="BIR486" s="7"/>
      <c r="BIS486" s="7"/>
      <c r="BIT486" s="7"/>
      <c r="BIU486" s="7"/>
      <c r="BIV486" s="7"/>
      <c r="BIW486" s="7"/>
      <c r="BIX486" s="7"/>
      <c r="BIY486" s="7"/>
      <c r="BIZ486" s="7"/>
      <c r="BJA486" s="7"/>
      <c r="BJB486" s="7"/>
      <c r="BJC486" s="7"/>
      <c r="BJD486" s="7"/>
      <c r="BJE486" s="7"/>
      <c r="BJF486" s="7"/>
      <c r="BJG486" s="7"/>
      <c r="BJH486" s="7"/>
      <c r="BJI486" s="7"/>
      <c r="BJJ486" s="7"/>
      <c r="BJK486" s="7"/>
      <c r="BJL486" s="7"/>
      <c r="BJM486" s="7"/>
      <c r="BJN486" s="7"/>
      <c r="BJO486" s="7"/>
      <c r="BJP486" s="7"/>
      <c r="BJQ486" s="7"/>
      <c r="BJR486" s="7"/>
      <c r="BJS486" s="7"/>
      <c r="BJT486" s="7"/>
      <c r="BJU486" s="7"/>
      <c r="BJV486" s="7"/>
      <c r="BJW486" s="7"/>
      <c r="BJX486" s="7"/>
      <c r="BJY486" s="7"/>
      <c r="BJZ486" s="7"/>
      <c r="BKA486" s="7"/>
      <c r="BKB486" s="7"/>
      <c r="BKC486" s="7"/>
      <c r="BKD486" s="7"/>
      <c r="BKE486" s="7"/>
      <c r="BKF486" s="7"/>
      <c r="BKG486" s="7"/>
      <c r="BKH486" s="7"/>
      <c r="BKI486" s="7"/>
      <c r="BKJ486" s="7"/>
      <c r="BKK486" s="7"/>
      <c r="BKL486" s="7"/>
      <c r="BKM486" s="7"/>
      <c r="BKN486" s="7"/>
      <c r="BKO486" s="7"/>
      <c r="BKP486" s="7"/>
      <c r="BKQ486" s="7"/>
      <c r="BKR486" s="7"/>
      <c r="BKS486" s="7"/>
      <c r="BKT486" s="7"/>
      <c r="BKU486" s="7"/>
      <c r="BKV486" s="7"/>
      <c r="BKW486" s="7"/>
      <c r="BKX486" s="7"/>
      <c r="BKY486" s="7"/>
      <c r="BKZ486" s="7"/>
      <c r="BLA486" s="7"/>
      <c r="BLB486" s="7"/>
      <c r="BLC486" s="7"/>
      <c r="BLD486" s="7"/>
      <c r="BLE486" s="7"/>
      <c r="BLF486" s="7"/>
      <c r="BLG486" s="7"/>
      <c r="BLH486" s="7"/>
      <c r="BLI486" s="7"/>
      <c r="BLJ486" s="7"/>
      <c r="BLK486" s="7"/>
      <c r="BLL486" s="7"/>
      <c r="BLM486" s="7"/>
      <c r="BLN486" s="7"/>
      <c r="BLO486" s="7"/>
      <c r="BLP486" s="7"/>
      <c r="BLQ486" s="7"/>
      <c r="BLR486" s="7"/>
      <c r="BLS486" s="7"/>
      <c r="BLT486" s="7"/>
      <c r="BLU486" s="7"/>
      <c r="BLV486" s="7"/>
      <c r="BLW486" s="7"/>
      <c r="BLX486" s="7"/>
      <c r="BLY486" s="7"/>
      <c r="BLZ486" s="7"/>
      <c r="BMA486" s="7"/>
      <c r="BMB486" s="7"/>
      <c r="BMC486" s="7"/>
      <c r="BMD486" s="7"/>
      <c r="BME486" s="7"/>
      <c r="BMF486" s="7"/>
      <c r="BMG486" s="7"/>
      <c r="BMH486" s="7"/>
      <c r="BMI486" s="7"/>
      <c r="BMJ486" s="7"/>
      <c r="BMK486" s="7"/>
      <c r="BML486" s="7"/>
      <c r="BMM486" s="7"/>
      <c r="BMN486" s="7"/>
      <c r="BMO486" s="7"/>
      <c r="BMP486" s="7"/>
      <c r="BMQ486" s="7"/>
      <c r="BMR486" s="7"/>
      <c r="BMS486" s="7"/>
      <c r="BMT486" s="7"/>
      <c r="BMU486" s="7"/>
      <c r="BMV486" s="7"/>
      <c r="BMW486" s="7"/>
      <c r="BMX486" s="7"/>
      <c r="BMY486" s="7"/>
      <c r="BMZ486" s="7"/>
      <c r="BNA486" s="7"/>
      <c r="BNB486" s="7"/>
      <c r="BNC486" s="7"/>
      <c r="BND486" s="7"/>
      <c r="BNE486" s="7"/>
      <c r="BNF486" s="7"/>
      <c r="BNG486" s="7"/>
      <c r="BNH486" s="7"/>
      <c r="BNI486" s="7"/>
      <c r="BNJ486" s="7"/>
      <c r="BNK486" s="7"/>
      <c r="BNL486" s="7"/>
      <c r="BNM486" s="7"/>
      <c r="BNN486" s="7"/>
      <c r="BNO486" s="7"/>
      <c r="BNP486" s="7"/>
      <c r="BNQ486" s="7"/>
      <c r="BNR486" s="7"/>
      <c r="BNS486" s="7"/>
      <c r="BNT486" s="7"/>
      <c r="BNU486" s="7"/>
      <c r="BNV486" s="7"/>
      <c r="BNW486" s="7"/>
      <c r="BNX486" s="7"/>
      <c r="BNY486" s="7"/>
      <c r="BNZ486" s="7"/>
      <c r="BOA486" s="7"/>
      <c r="BOB486" s="7"/>
      <c r="BOC486" s="7"/>
      <c r="BOD486" s="7"/>
      <c r="BOE486" s="7"/>
      <c r="BOF486" s="7"/>
      <c r="BOG486" s="7"/>
      <c r="BOH486" s="7"/>
      <c r="BOI486" s="7"/>
      <c r="BOJ486" s="7"/>
      <c r="BOK486" s="7"/>
      <c r="BOL486" s="7"/>
      <c r="BOM486" s="7"/>
      <c r="BON486" s="7"/>
      <c r="BOO486" s="7"/>
      <c r="BOP486" s="7"/>
      <c r="BOQ486" s="7"/>
      <c r="BOR486" s="7"/>
      <c r="BOS486" s="7"/>
      <c r="BOT486" s="7"/>
      <c r="BOU486" s="7"/>
      <c r="BOV486" s="7"/>
      <c r="BOW486" s="7"/>
      <c r="BOX486" s="7"/>
      <c r="BOY486" s="7"/>
      <c r="BOZ486" s="7"/>
      <c r="BPA486" s="7"/>
      <c r="BPB486" s="7"/>
      <c r="BPC486" s="7"/>
      <c r="BPD486" s="7"/>
      <c r="BPE486" s="7"/>
      <c r="BPF486" s="7"/>
      <c r="BPG486" s="7"/>
      <c r="BPH486" s="7"/>
      <c r="BPI486" s="7"/>
      <c r="BPJ486" s="7"/>
      <c r="BPK486" s="7"/>
      <c r="BPL486" s="7"/>
      <c r="BPM486" s="7"/>
      <c r="BPN486" s="7"/>
      <c r="BPO486" s="7"/>
      <c r="BPP486" s="7"/>
      <c r="BPQ486" s="7"/>
      <c r="BPR486" s="7"/>
      <c r="BPS486" s="7"/>
      <c r="BPT486" s="7"/>
      <c r="BPU486" s="7"/>
      <c r="BPV486" s="7"/>
      <c r="BPW486" s="7"/>
      <c r="BPX486" s="7"/>
      <c r="BPY486" s="7"/>
      <c r="BPZ486" s="7"/>
      <c r="BQA486" s="7"/>
      <c r="BQB486" s="7"/>
      <c r="BQC486" s="7"/>
      <c r="BQD486" s="7"/>
      <c r="BQE486" s="7"/>
      <c r="BQF486" s="7"/>
      <c r="BQG486" s="7"/>
      <c r="BQH486" s="7"/>
      <c r="BQI486" s="7"/>
      <c r="BQJ486" s="7"/>
      <c r="BQK486" s="7"/>
      <c r="BQL486" s="7"/>
      <c r="BQM486" s="7"/>
      <c r="BQN486" s="7"/>
      <c r="BQO486" s="7"/>
      <c r="BQP486" s="7"/>
      <c r="BQQ486" s="7"/>
      <c r="BQR486" s="7"/>
      <c r="BQS486" s="7"/>
      <c r="BQT486" s="7"/>
      <c r="BQU486" s="7"/>
      <c r="BQV486" s="7"/>
      <c r="BQW486" s="7"/>
      <c r="BQX486" s="7"/>
      <c r="BQY486" s="7"/>
      <c r="BQZ486" s="7"/>
      <c r="BRA486" s="7"/>
      <c r="BRB486" s="7"/>
      <c r="BRC486" s="7"/>
      <c r="BRD486" s="7"/>
      <c r="BRE486" s="7"/>
      <c r="BRF486" s="7"/>
      <c r="BRG486" s="7"/>
      <c r="BRH486" s="7"/>
      <c r="BRI486" s="7"/>
      <c r="BRJ486" s="7"/>
      <c r="BRK486" s="7"/>
      <c r="BRL486" s="7"/>
      <c r="BRM486" s="7"/>
      <c r="BRN486" s="7"/>
      <c r="BRO486" s="7"/>
      <c r="BRP486" s="7"/>
      <c r="BRQ486" s="7"/>
      <c r="BRR486" s="7"/>
      <c r="BRS486" s="7"/>
      <c r="BRT486" s="7"/>
      <c r="BRU486" s="7"/>
      <c r="BRV486" s="7"/>
      <c r="BRW486" s="7"/>
      <c r="BRX486" s="7"/>
      <c r="BRY486" s="7"/>
      <c r="BRZ486" s="7"/>
      <c r="BSA486" s="7"/>
      <c r="BSB486" s="7"/>
      <c r="BSC486" s="7"/>
      <c r="BSD486" s="7"/>
      <c r="BSE486" s="7"/>
      <c r="BSF486" s="7"/>
      <c r="BSG486" s="7"/>
      <c r="BSH486" s="7"/>
      <c r="BSI486" s="7"/>
      <c r="BSJ486" s="7"/>
      <c r="BSK486" s="7"/>
      <c r="BSL486" s="7"/>
    </row>
    <row r="487" spans="1:1858" x14ac:dyDescent="0.3">
      <c r="A487" s="18" t="s">
        <v>916</v>
      </c>
      <c r="B487" s="26">
        <v>1</v>
      </c>
      <c r="C487" s="26">
        <v>1</v>
      </c>
      <c r="D487" s="20" t="s">
        <v>671</v>
      </c>
      <c r="E487" s="20" t="s">
        <v>702</v>
      </c>
      <c r="F487" s="21"/>
      <c r="G487" s="20" t="s">
        <v>593</v>
      </c>
      <c r="H487" s="20" t="s">
        <v>732</v>
      </c>
      <c r="I487" s="26"/>
      <c r="J487" s="21"/>
      <c r="K487" s="23">
        <v>378.69</v>
      </c>
      <c r="L487" s="23">
        <f>K487*C487</f>
        <v>378.69</v>
      </c>
      <c r="M487" s="23" t="s">
        <v>1102</v>
      </c>
      <c r="N487" s="20" t="s">
        <v>868</v>
      </c>
      <c r="O487" s="25">
        <v>42914</v>
      </c>
      <c r="P487" s="24">
        <v>42927</v>
      </c>
      <c r="Q487" s="24"/>
      <c r="R487" s="21"/>
      <c r="S487" s="20" t="s">
        <v>871</v>
      </c>
    </row>
    <row r="488" spans="1:1858" x14ac:dyDescent="0.3">
      <c r="A488" s="56"/>
      <c r="B488" s="21"/>
      <c r="C488" s="21"/>
      <c r="D488" s="26"/>
      <c r="E488" s="26"/>
      <c r="F488" s="21"/>
      <c r="G488" s="21"/>
      <c r="H488" s="21"/>
      <c r="I488" s="21"/>
      <c r="J488" s="21"/>
      <c r="K488" s="23"/>
      <c r="L488" s="23"/>
      <c r="M488" s="23"/>
      <c r="N488" s="21"/>
      <c r="O488" s="24"/>
      <c r="P488" s="24"/>
      <c r="Q488" s="24"/>
      <c r="R488" s="21"/>
      <c r="S488" s="21"/>
    </row>
    <row r="489" spans="1:1858" x14ac:dyDescent="0.3">
      <c r="A489" s="64"/>
      <c r="B489" s="21"/>
      <c r="C489" s="21"/>
      <c r="D489" s="21"/>
      <c r="E489" s="21"/>
      <c r="F489" s="21"/>
      <c r="G489" s="21"/>
      <c r="H489" s="21"/>
      <c r="I489" s="21"/>
      <c r="J489" s="21"/>
      <c r="K489" s="23"/>
      <c r="L489" s="23"/>
      <c r="M489" s="23"/>
      <c r="N489" s="21"/>
      <c r="O489" s="24"/>
      <c r="P489" s="24"/>
      <c r="Q489" s="24"/>
      <c r="R489" s="21"/>
      <c r="S489" s="21"/>
    </row>
    <row r="490" spans="1:1858" x14ac:dyDescent="0.3">
      <c r="A490" s="35" t="s">
        <v>917</v>
      </c>
      <c r="B490" s="39">
        <v>5</v>
      </c>
      <c r="C490" s="39">
        <v>1</v>
      </c>
      <c r="D490" s="37" t="s">
        <v>286</v>
      </c>
      <c r="E490" s="37" t="s">
        <v>580</v>
      </c>
      <c r="F490" s="38"/>
      <c r="G490" s="37" t="s">
        <v>593</v>
      </c>
      <c r="H490" s="37" t="s">
        <v>613</v>
      </c>
      <c r="I490" s="37" t="s">
        <v>825</v>
      </c>
      <c r="J490" s="38"/>
      <c r="K490" s="41">
        <v>210</v>
      </c>
      <c r="L490" s="41">
        <f t="shared" ref="L490:L496" si="26">K490*C490</f>
        <v>210</v>
      </c>
      <c r="M490" s="41" t="s">
        <v>1102</v>
      </c>
      <c r="N490" s="37" t="s">
        <v>844</v>
      </c>
      <c r="O490" s="69">
        <v>42905</v>
      </c>
      <c r="P490" s="42">
        <v>42951</v>
      </c>
      <c r="Q490" s="42"/>
      <c r="R490" s="38"/>
      <c r="S490" s="37" t="s">
        <v>871</v>
      </c>
    </row>
    <row r="491" spans="1:1858" x14ac:dyDescent="0.3">
      <c r="A491" s="35" t="s">
        <v>917</v>
      </c>
      <c r="B491" s="39">
        <v>2</v>
      </c>
      <c r="C491" s="39">
        <v>1</v>
      </c>
      <c r="D491" s="37" t="s">
        <v>672</v>
      </c>
      <c r="E491" s="37" t="s">
        <v>703</v>
      </c>
      <c r="F491" s="38"/>
      <c r="G491" s="37" t="s">
        <v>593</v>
      </c>
      <c r="H491" s="37" t="s">
        <v>613</v>
      </c>
      <c r="I491" s="39"/>
      <c r="J491" s="38"/>
      <c r="K491" s="41">
        <v>87.25</v>
      </c>
      <c r="L491" s="41">
        <f t="shared" si="26"/>
        <v>87.25</v>
      </c>
      <c r="M491" s="41" t="s">
        <v>1102</v>
      </c>
      <c r="N491" s="37" t="s">
        <v>844</v>
      </c>
      <c r="O491" s="69">
        <v>42905</v>
      </c>
      <c r="P491" s="42">
        <v>42951</v>
      </c>
      <c r="Q491" s="42"/>
      <c r="R491" s="38"/>
      <c r="S491" s="37" t="s">
        <v>871</v>
      </c>
    </row>
    <row r="492" spans="1:1858" x14ac:dyDescent="0.3">
      <c r="A492" s="35" t="s">
        <v>917</v>
      </c>
      <c r="B492" s="39">
        <v>4</v>
      </c>
      <c r="C492" s="39">
        <v>1</v>
      </c>
      <c r="D492" s="37" t="s">
        <v>287</v>
      </c>
      <c r="E492" s="37" t="s">
        <v>581</v>
      </c>
      <c r="F492" s="38"/>
      <c r="G492" s="37" t="s">
        <v>593</v>
      </c>
      <c r="H492" s="37" t="s">
        <v>613</v>
      </c>
      <c r="I492" s="37" t="s">
        <v>1103</v>
      </c>
      <c r="J492" s="38"/>
      <c r="K492" s="41">
        <v>295</v>
      </c>
      <c r="L492" s="41">
        <f t="shared" si="26"/>
        <v>295</v>
      </c>
      <c r="M492" s="41" t="s">
        <v>1102</v>
      </c>
      <c r="N492" s="37" t="s">
        <v>844</v>
      </c>
      <c r="O492" s="69">
        <v>42905</v>
      </c>
      <c r="P492" s="42">
        <v>42951</v>
      </c>
      <c r="Q492" s="42"/>
      <c r="R492" s="38"/>
      <c r="S492" s="37" t="s">
        <v>871</v>
      </c>
    </row>
    <row r="493" spans="1:1858" s="9" customFormat="1" x14ac:dyDescent="0.3">
      <c r="A493" s="27" t="s">
        <v>917</v>
      </c>
      <c r="B493" s="31">
        <v>6</v>
      </c>
      <c r="C493" s="31">
        <v>1</v>
      </c>
      <c r="D493" s="29" t="s">
        <v>288</v>
      </c>
      <c r="E493" s="29" t="s">
        <v>582</v>
      </c>
      <c r="F493" s="31"/>
      <c r="G493" s="30"/>
      <c r="H493" s="29" t="s">
        <v>593</v>
      </c>
      <c r="I493" s="29" t="s">
        <v>791</v>
      </c>
      <c r="J493" s="31"/>
      <c r="K493" s="32">
        <v>106</v>
      </c>
      <c r="L493" s="32">
        <f t="shared" si="26"/>
        <v>106</v>
      </c>
      <c r="M493" s="32"/>
      <c r="N493" s="30"/>
      <c r="O493" s="33"/>
      <c r="P493" s="33"/>
      <c r="Q493" s="33"/>
      <c r="R493" s="30"/>
      <c r="S493" s="29" t="s">
        <v>871</v>
      </c>
    </row>
    <row r="494" spans="1:1858" s="7" customFormat="1" x14ac:dyDescent="0.3">
      <c r="A494" s="35" t="s">
        <v>917</v>
      </c>
      <c r="B494" s="38">
        <v>8</v>
      </c>
      <c r="C494" s="38">
        <v>8</v>
      </c>
      <c r="D494" s="37" t="s">
        <v>289</v>
      </c>
      <c r="E494" s="37" t="s">
        <v>583</v>
      </c>
      <c r="F494" s="38"/>
      <c r="G494" s="38"/>
      <c r="H494" s="37" t="s">
        <v>592</v>
      </c>
      <c r="I494" s="37" t="s">
        <v>742</v>
      </c>
      <c r="J494" s="38" t="s">
        <v>976</v>
      </c>
      <c r="K494" s="41"/>
      <c r="L494" s="41">
        <f t="shared" si="26"/>
        <v>0</v>
      </c>
      <c r="M494" s="41"/>
      <c r="N494" s="38"/>
      <c r="O494" s="42"/>
      <c r="P494" s="42"/>
      <c r="Q494" s="42"/>
      <c r="R494" s="38"/>
      <c r="S494" s="49"/>
    </row>
    <row r="495" spans="1:1858" s="9" customFormat="1" x14ac:dyDescent="0.3">
      <c r="A495" s="27" t="s">
        <v>917</v>
      </c>
      <c r="B495" s="31">
        <v>9</v>
      </c>
      <c r="C495" s="31">
        <v>1</v>
      </c>
      <c r="D495" s="29" t="s">
        <v>288</v>
      </c>
      <c r="E495" s="29" t="s">
        <v>584</v>
      </c>
      <c r="F495" s="30"/>
      <c r="G495" s="30"/>
      <c r="H495" s="31"/>
      <c r="I495" s="29" t="s">
        <v>791</v>
      </c>
      <c r="J495" s="31"/>
      <c r="K495" s="32">
        <v>106</v>
      </c>
      <c r="L495" s="32">
        <f t="shared" si="26"/>
        <v>106</v>
      </c>
      <c r="M495" s="32"/>
      <c r="N495" s="30"/>
      <c r="O495" s="33"/>
      <c r="P495" s="33"/>
      <c r="Q495" s="33"/>
      <c r="R495" s="30"/>
      <c r="S495" s="29" t="s">
        <v>871</v>
      </c>
    </row>
    <row r="496" spans="1:1858" s="9" customFormat="1" x14ac:dyDescent="0.3">
      <c r="A496" s="27" t="s">
        <v>917</v>
      </c>
      <c r="B496" s="30">
        <v>7</v>
      </c>
      <c r="C496" s="30">
        <v>1</v>
      </c>
      <c r="D496" s="29" t="s">
        <v>290</v>
      </c>
      <c r="E496" s="29" t="s">
        <v>585</v>
      </c>
      <c r="F496" s="30"/>
      <c r="G496" s="30"/>
      <c r="H496" s="31"/>
      <c r="I496" s="31"/>
      <c r="J496" s="30"/>
      <c r="K496" s="32"/>
      <c r="L496" s="32">
        <f t="shared" si="26"/>
        <v>0</v>
      </c>
      <c r="M496" s="32"/>
      <c r="N496" s="30"/>
      <c r="O496" s="33"/>
      <c r="P496" s="33"/>
      <c r="Q496" s="33"/>
      <c r="R496" s="30"/>
      <c r="S496" s="30"/>
    </row>
    <row r="497" spans="1:1858" x14ac:dyDescent="0.3">
      <c r="A497" s="56"/>
      <c r="B497" s="21"/>
      <c r="C497" s="21"/>
      <c r="D497" s="26"/>
      <c r="E497" s="26"/>
      <c r="F497" s="21"/>
      <c r="G497" s="21"/>
      <c r="H497" s="26"/>
      <c r="I497" s="26"/>
      <c r="J497" s="21"/>
      <c r="K497" s="23"/>
      <c r="L497" s="23"/>
      <c r="M497" s="23"/>
      <c r="N497" s="21"/>
      <c r="O497" s="24"/>
      <c r="P497" s="24"/>
      <c r="Q497" s="24"/>
      <c r="R497" s="21"/>
      <c r="S497" s="21"/>
    </row>
    <row r="498" spans="1:1858" x14ac:dyDescent="0.3">
      <c r="A498" s="56"/>
      <c r="B498" s="21"/>
      <c r="C498" s="21"/>
      <c r="D498" s="26"/>
      <c r="E498" s="26"/>
      <c r="F498" s="21"/>
      <c r="G498" s="21"/>
      <c r="H498" s="26"/>
      <c r="I498" s="26"/>
      <c r="J498" s="21"/>
      <c r="K498" s="23"/>
      <c r="L498" s="23"/>
      <c r="M498" s="23"/>
      <c r="N498" s="21"/>
      <c r="O498" s="24"/>
      <c r="P498" s="24"/>
      <c r="Q498" s="24"/>
      <c r="R498" s="21"/>
      <c r="S498" s="21"/>
    </row>
    <row r="499" spans="1:1858" s="7" customFormat="1" x14ac:dyDescent="0.3">
      <c r="A499" s="35" t="s">
        <v>918</v>
      </c>
      <c r="B499" s="38">
        <v>5</v>
      </c>
      <c r="C499" s="38">
        <v>8</v>
      </c>
      <c r="D499" s="37" t="s">
        <v>291</v>
      </c>
      <c r="E499" s="37" t="s">
        <v>586</v>
      </c>
      <c r="F499" s="39"/>
      <c r="G499" s="38"/>
      <c r="H499" s="37" t="s">
        <v>592</v>
      </c>
      <c r="I499" s="37" t="s">
        <v>754</v>
      </c>
      <c r="J499" s="38" t="s">
        <v>977</v>
      </c>
      <c r="K499" s="41"/>
      <c r="L499" s="41">
        <f>K499*C499</f>
        <v>0</v>
      </c>
      <c r="M499" s="41"/>
      <c r="N499" s="38"/>
      <c r="O499" s="42"/>
      <c r="P499" s="42"/>
      <c r="Q499" s="42"/>
      <c r="R499" s="38"/>
      <c r="S499" s="38"/>
    </row>
    <row r="500" spans="1:1858" s="7" customFormat="1" x14ac:dyDescent="0.3">
      <c r="A500" s="35" t="s">
        <v>918</v>
      </c>
      <c r="B500" s="38">
        <v>4</v>
      </c>
      <c r="C500" s="38">
        <v>8</v>
      </c>
      <c r="D500" s="37" t="s">
        <v>292</v>
      </c>
      <c r="E500" s="37" t="s">
        <v>587</v>
      </c>
      <c r="F500" s="38"/>
      <c r="G500" s="38"/>
      <c r="H500" s="37" t="s">
        <v>592</v>
      </c>
      <c r="I500" s="37" t="s">
        <v>754</v>
      </c>
      <c r="J500" s="38" t="s">
        <v>977</v>
      </c>
      <c r="K500" s="41"/>
      <c r="L500" s="41">
        <f>K500*C500</f>
        <v>0</v>
      </c>
      <c r="M500" s="41"/>
      <c r="N500" s="38"/>
      <c r="O500" s="42"/>
      <c r="P500" s="42"/>
      <c r="Q500" s="42"/>
      <c r="R500" s="38"/>
      <c r="S500" s="38"/>
    </row>
    <row r="501" spans="1:1858" s="9" customFormat="1" x14ac:dyDescent="0.3">
      <c r="A501" s="27" t="s">
        <v>918</v>
      </c>
      <c r="B501" s="30">
        <v>3</v>
      </c>
      <c r="C501" s="30">
        <v>16</v>
      </c>
      <c r="D501" s="29" t="s">
        <v>293</v>
      </c>
      <c r="E501" s="29" t="s">
        <v>588</v>
      </c>
      <c r="F501" s="30"/>
      <c r="G501" s="30"/>
      <c r="H501" s="29" t="s">
        <v>592</v>
      </c>
      <c r="I501" s="29" t="s">
        <v>816</v>
      </c>
      <c r="J501" s="30"/>
      <c r="K501" s="32">
        <v>7.0000000000000007E-2</v>
      </c>
      <c r="L501" s="32">
        <f>K501*C501</f>
        <v>1.1200000000000001</v>
      </c>
      <c r="M501" s="32"/>
      <c r="N501" s="30" t="s">
        <v>922</v>
      </c>
      <c r="O501" s="33">
        <v>43018</v>
      </c>
      <c r="P501" s="33"/>
      <c r="Q501" s="33"/>
      <c r="R501" s="30"/>
      <c r="S501" s="34" t="s">
        <v>924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  <c r="AMM501" s="7"/>
      <c r="AMN501" s="7"/>
      <c r="AMO501" s="7"/>
      <c r="AMP501" s="7"/>
      <c r="AMQ501" s="7"/>
      <c r="AMR501" s="7"/>
      <c r="AMS501" s="7"/>
      <c r="AMT501" s="7"/>
      <c r="AMU501" s="7"/>
      <c r="AMV501" s="7"/>
      <c r="AMW501" s="7"/>
      <c r="AMX501" s="7"/>
      <c r="AMY501" s="7"/>
      <c r="AMZ501" s="7"/>
      <c r="ANA501" s="7"/>
      <c r="ANB501" s="7"/>
      <c r="ANC501" s="7"/>
      <c r="AND501" s="7"/>
      <c r="ANE501" s="7"/>
      <c r="ANF501" s="7"/>
      <c r="ANG501" s="7"/>
      <c r="ANH501" s="7"/>
      <c r="ANI501" s="7"/>
      <c r="ANJ501" s="7"/>
      <c r="ANK501" s="7"/>
      <c r="ANL501" s="7"/>
      <c r="ANM501" s="7"/>
      <c r="ANN501" s="7"/>
      <c r="ANO501" s="7"/>
      <c r="ANP501" s="7"/>
      <c r="ANQ501" s="7"/>
      <c r="ANR501" s="7"/>
      <c r="ANS501" s="7"/>
      <c r="ANT501" s="7"/>
      <c r="ANU501" s="7"/>
      <c r="ANV501" s="7"/>
      <c r="ANW501" s="7"/>
      <c r="ANX501" s="7"/>
      <c r="ANY501" s="7"/>
      <c r="ANZ501" s="7"/>
      <c r="AOA501" s="7"/>
      <c r="AOB501" s="7"/>
      <c r="AOC501" s="7"/>
      <c r="AOD501" s="7"/>
      <c r="AOE501" s="7"/>
      <c r="AOF501" s="7"/>
      <c r="AOG501" s="7"/>
      <c r="AOH501" s="7"/>
      <c r="AOI501" s="7"/>
      <c r="AOJ501" s="7"/>
      <c r="AOK501" s="7"/>
      <c r="AOL501" s="7"/>
      <c r="AOM501" s="7"/>
      <c r="AON501" s="7"/>
      <c r="AOO501" s="7"/>
      <c r="AOP501" s="7"/>
      <c r="AOQ501" s="7"/>
      <c r="AOR501" s="7"/>
      <c r="AOS501" s="7"/>
      <c r="AOT501" s="7"/>
      <c r="AOU501" s="7"/>
      <c r="AOV501" s="7"/>
      <c r="AOW501" s="7"/>
      <c r="AOX501" s="7"/>
      <c r="AOY501" s="7"/>
      <c r="AOZ501" s="7"/>
      <c r="APA501" s="7"/>
      <c r="APB501" s="7"/>
      <c r="APC501" s="7"/>
      <c r="APD501" s="7"/>
      <c r="APE501" s="7"/>
      <c r="APF501" s="7"/>
      <c r="APG501" s="7"/>
      <c r="APH501" s="7"/>
      <c r="API501" s="7"/>
      <c r="APJ501" s="7"/>
      <c r="APK501" s="7"/>
      <c r="APL501" s="7"/>
      <c r="APM501" s="7"/>
      <c r="APN501" s="7"/>
      <c r="APO501" s="7"/>
      <c r="APP501" s="7"/>
      <c r="APQ501" s="7"/>
      <c r="APR501" s="7"/>
      <c r="APS501" s="7"/>
      <c r="APT501" s="7"/>
      <c r="APU501" s="7"/>
      <c r="APV501" s="7"/>
      <c r="APW501" s="7"/>
      <c r="APX501" s="7"/>
      <c r="APY501" s="7"/>
      <c r="APZ501" s="7"/>
      <c r="AQA501" s="7"/>
      <c r="AQB501" s="7"/>
      <c r="AQC501" s="7"/>
      <c r="AQD501" s="7"/>
      <c r="AQE501" s="7"/>
      <c r="AQF501" s="7"/>
      <c r="AQG501" s="7"/>
      <c r="AQH501" s="7"/>
      <c r="AQI501" s="7"/>
      <c r="AQJ501" s="7"/>
      <c r="AQK501" s="7"/>
      <c r="AQL501" s="7"/>
      <c r="AQM501" s="7"/>
      <c r="AQN501" s="7"/>
      <c r="AQO501" s="7"/>
      <c r="AQP501" s="7"/>
      <c r="AQQ501" s="7"/>
      <c r="AQR501" s="7"/>
      <c r="AQS501" s="7"/>
      <c r="AQT501" s="7"/>
      <c r="AQU501" s="7"/>
      <c r="AQV501" s="7"/>
      <c r="AQW501" s="7"/>
      <c r="AQX501" s="7"/>
      <c r="AQY501" s="7"/>
      <c r="AQZ501" s="7"/>
      <c r="ARA501" s="7"/>
      <c r="ARB501" s="7"/>
      <c r="ARC501" s="7"/>
      <c r="ARD501" s="7"/>
      <c r="ARE501" s="7"/>
      <c r="ARF501" s="7"/>
      <c r="ARG501" s="7"/>
      <c r="ARH501" s="7"/>
      <c r="ARI501" s="7"/>
      <c r="ARJ501" s="7"/>
      <c r="ARK501" s="7"/>
      <c r="ARL501" s="7"/>
      <c r="ARM501" s="7"/>
      <c r="ARN501" s="7"/>
      <c r="ARO501" s="7"/>
      <c r="ARP501" s="7"/>
      <c r="ARQ501" s="7"/>
      <c r="ARR501" s="7"/>
      <c r="ARS501" s="7"/>
      <c r="ART501" s="7"/>
      <c r="ARU501" s="7"/>
      <c r="ARV501" s="7"/>
      <c r="ARW501" s="7"/>
      <c r="ARX501" s="7"/>
      <c r="ARY501" s="7"/>
      <c r="ARZ501" s="7"/>
      <c r="ASA501" s="7"/>
      <c r="ASB501" s="7"/>
      <c r="ASC501" s="7"/>
      <c r="ASD501" s="7"/>
      <c r="ASE501" s="7"/>
      <c r="ASF501" s="7"/>
      <c r="ASG501" s="7"/>
      <c r="ASH501" s="7"/>
      <c r="ASI501" s="7"/>
      <c r="ASJ501" s="7"/>
      <c r="ASK501" s="7"/>
      <c r="ASL501" s="7"/>
      <c r="ASM501" s="7"/>
      <c r="ASN501" s="7"/>
      <c r="ASO501" s="7"/>
      <c r="ASP501" s="7"/>
      <c r="ASQ501" s="7"/>
      <c r="ASR501" s="7"/>
      <c r="ASS501" s="7"/>
      <c r="AST501" s="7"/>
      <c r="ASU501" s="7"/>
      <c r="ASV501" s="7"/>
      <c r="ASW501" s="7"/>
      <c r="ASX501" s="7"/>
      <c r="ASY501" s="7"/>
      <c r="ASZ501" s="7"/>
      <c r="ATA501" s="7"/>
      <c r="ATB501" s="7"/>
      <c r="ATC501" s="7"/>
      <c r="ATD501" s="7"/>
      <c r="ATE501" s="7"/>
      <c r="ATF501" s="7"/>
      <c r="ATG501" s="7"/>
      <c r="ATH501" s="7"/>
      <c r="ATI501" s="7"/>
      <c r="ATJ501" s="7"/>
      <c r="ATK501" s="7"/>
      <c r="ATL501" s="7"/>
      <c r="ATM501" s="7"/>
      <c r="ATN501" s="7"/>
      <c r="ATO501" s="7"/>
      <c r="ATP501" s="7"/>
      <c r="ATQ501" s="7"/>
      <c r="ATR501" s="7"/>
      <c r="ATS501" s="7"/>
      <c r="ATT501" s="7"/>
      <c r="ATU501" s="7"/>
      <c r="ATV501" s="7"/>
      <c r="ATW501" s="7"/>
      <c r="ATX501" s="7"/>
      <c r="ATY501" s="7"/>
      <c r="ATZ501" s="7"/>
      <c r="AUA501" s="7"/>
      <c r="AUB501" s="7"/>
      <c r="AUC501" s="7"/>
      <c r="AUD501" s="7"/>
      <c r="AUE501" s="7"/>
      <c r="AUF501" s="7"/>
      <c r="AUG501" s="7"/>
      <c r="AUH501" s="7"/>
      <c r="AUI501" s="7"/>
      <c r="AUJ501" s="7"/>
      <c r="AUK501" s="7"/>
      <c r="AUL501" s="7"/>
      <c r="AUM501" s="7"/>
      <c r="AUN501" s="7"/>
      <c r="AUO501" s="7"/>
      <c r="AUP501" s="7"/>
      <c r="AUQ501" s="7"/>
      <c r="AUR501" s="7"/>
      <c r="AUS501" s="7"/>
      <c r="AUT501" s="7"/>
      <c r="AUU501" s="7"/>
      <c r="AUV501" s="7"/>
      <c r="AUW501" s="7"/>
      <c r="AUX501" s="7"/>
      <c r="AUY501" s="7"/>
      <c r="AUZ501" s="7"/>
      <c r="AVA501" s="7"/>
      <c r="AVB501" s="7"/>
      <c r="AVC501" s="7"/>
      <c r="AVD501" s="7"/>
      <c r="AVE501" s="7"/>
      <c r="AVF501" s="7"/>
      <c r="AVG501" s="7"/>
      <c r="AVH501" s="7"/>
      <c r="AVI501" s="7"/>
      <c r="AVJ501" s="7"/>
      <c r="AVK501" s="7"/>
      <c r="AVL501" s="7"/>
      <c r="AVM501" s="7"/>
      <c r="AVN501" s="7"/>
      <c r="AVO501" s="7"/>
      <c r="AVP501" s="7"/>
      <c r="AVQ501" s="7"/>
      <c r="AVR501" s="7"/>
      <c r="AVS501" s="7"/>
      <c r="AVT501" s="7"/>
      <c r="AVU501" s="7"/>
      <c r="AVV501" s="7"/>
      <c r="AVW501" s="7"/>
      <c r="AVX501" s="7"/>
      <c r="AVY501" s="7"/>
      <c r="AVZ501" s="7"/>
      <c r="AWA501" s="7"/>
      <c r="AWB501" s="7"/>
      <c r="AWC501" s="7"/>
      <c r="AWD501" s="7"/>
      <c r="AWE501" s="7"/>
      <c r="AWF501" s="7"/>
      <c r="AWG501" s="7"/>
      <c r="AWH501" s="7"/>
      <c r="AWI501" s="7"/>
      <c r="AWJ501" s="7"/>
      <c r="AWK501" s="7"/>
      <c r="AWL501" s="7"/>
      <c r="AWM501" s="7"/>
      <c r="AWN501" s="7"/>
      <c r="AWO501" s="7"/>
      <c r="AWP501" s="7"/>
      <c r="AWQ501" s="7"/>
      <c r="AWR501" s="7"/>
      <c r="AWS501" s="7"/>
      <c r="AWT501" s="7"/>
      <c r="AWU501" s="7"/>
      <c r="AWV501" s="7"/>
      <c r="AWW501" s="7"/>
      <c r="AWX501" s="7"/>
      <c r="AWY501" s="7"/>
      <c r="AWZ501" s="7"/>
      <c r="AXA501" s="7"/>
      <c r="AXB501" s="7"/>
      <c r="AXC501" s="7"/>
      <c r="AXD501" s="7"/>
      <c r="AXE501" s="7"/>
      <c r="AXF501" s="7"/>
      <c r="AXG501" s="7"/>
      <c r="AXH501" s="7"/>
      <c r="AXI501" s="7"/>
      <c r="AXJ501" s="7"/>
      <c r="AXK501" s="7"/>
      <c r="AXL501" s="7"/>
      <c r="AXM501" s="7"/>
      <c r="AXN501" s="7"/>
      <c r="AXO501" s="7"/>
      <c r="AXP501" s="7"/>
      <c r="AXQ501" s="7"/>
      <c r="AXR501" s="7"/>
      <c r="AXS501" s="7"/>
      <c r="AXT501" s="7"/>
      <c r="AXU501" s="7"/>
      <c r="AXV501" s="7"/>
      <c r="AXW501" s="7"/>
      <c r="AXX501" s="7"/>
      <c r="AXY501" s="7"/>
      <c r="AXZ501" s="7"/>
      <c r="AYA501" s="7"/>
      <c r="AYB501" s="7"/>
      <c r="AYC501" s="7"/>
      <c r="AYD501" s="7"/>
      <c r="AYE501" s="7"/>
      <c r="AYF501" s="7"/>
      <c r="AYG501" s="7"/>
      <c r="AYH501" s="7"/>
      <c r="AYI501" s="7"/>
      <c r="AYJ501" s="7"/>
      <c r="AYK501" s="7"/>
      <c r="AYL501" s="7"/>
      <c r="AYM501" s="7"/>
      <c r="AYN501" s="7"/>
      <c r="AYO501" s="7"/>
      <c r="AYP501" s="7"/>
      <c r="AYQ501" s="7"/>
      <c r="AYR501" s="7"/>
      <c r="AYS501" s="7"/>
      <c r="AYT501" s="7"/>
      <c r="AYU501" s="7"/>
      <c r="AYV501" s="7"/>
      <c r="AYW501" s="7"/>
      <c r="AYX501" s="7"/>
      <c r="AYY501" s="7"/>
      <c r="AYZ501" s="7"/>
      <c r="AZA501" s="7"/>
      <c r="AZB501" s="7"/>
      <c r="AZC501" s="7"/>
      <c r="AZD501" s="7"/>
      <c r="AZE501" s="7"/>
      <c r="AZF501" s="7"/>
      <c r="AZG501" s="7"/>
      <c r="AZH501" s="7"/>
      <c r="AZI501" s="7"/>
      <c r="AZJ501" s="7"/>
      <c r="AZK501" s="7"/>
      <c r="AZL501" s="7"/>
      <c r="AZM501" s="7"/>
      <c r="AZN501" s="7"/>
      <c r="AZO501" s="7"/>
      <c r="AZP501" s="7"/>
      <c r="AZQ501" s="7"/>
      <c r="AZR501" s="7"/>
      <c r="AZS501" s="7"/>
      <c r="AZT501" s="7"/>
      <c r="AZU501" s="7"/>
      <c r="AZV501" s="7"/>
      <c r="AZW501" s="7"/>
      <c r="AZX501" s="7"/>
      <c r="AZY501" s="7"/>
      <c r="AZZ501" s="7"/>
      <c r="BAA501" s="7"/>
      <c r="BAB501" s="7"/>
      <c r="BAC501" s="7"/>
      <c r="BAD501" s="7"/>
      <c r="BAE501" s="7"/>
      <c r="BAF501" s="7"/>
      <c r="BAG501" s="7"/>
      <c r="BAH501" s="7"/>
      <c r="BAI501" s="7"/>
      <c r="BAJ501" s="7"/>
      <c r="BAK501" s="7"/>
      <c r="BAL501" s="7"/>
      <c r="BAM501" s="7"/>
      <c r="BAN501" s="7"/>
      <c r="BAO501" s="7"/>
      <c r="BAP501" s="7"/>
      <c r="BAQ501" s="7"/>
      <c r="BAR501" s="7"/>
      <c r="BAS501" s="7"/>
      <c r="BAT501" s="7"/>
      <c r="BAU501" s="7"/>
      <c r="BAV501" s="7"/>
      <c r="BAW501" s="7"/>
      <c r="BAX501" s="7"/>
      <c r="BAY501" s="7"/>
      <c r="BAZ501" s="7"/>
      <c r="BBA501" s="7"/>
      <c r="BBB501" s="7"/>
      <c r="BBC501" s="7"/>
      <c r="BBD501" s="7"/>
      <c r="BBE501" s="7"/>
      <c r="BBF501" s="7"/>
      <c r="BBG501" s="7"/>
      <c r="BBH501" s="7"/>
      <c r="BBI501" s="7"/>
      <c r="BBJ501" s="7"/>
      <c r="BBK501" s="7"/>
      <c r="BBL501" s="7"/>
      <c r="BBM501" s="7"/>
      <c r="BBN501" s="7"/>
      <c r="BBO501" s="7"/>
      <c r="BBP501" s="7"/>
      <c r="BBQ501" s="7"/>
      <c r="BBR501" s="7"/>
      <c r="BBS501" s="7"/>
      <c r="BBT501" s="7"/>
      <c r="BBU501" s="7"/>
      <c r="BBV501" s="7"/>
      <c r="BBW501" s="7"/>
      <c r="BBX501" s="7"/>
      <c r="BBY501" s="7"/>
      <c r="BBZ501" s="7"/>
      <c r="BCA501" s="7"/>
      <c r="BCB501" s="7"/>
      <c r="BCC501" s="7"/>
      <c r="BCD501" s="7"/>
      <c r="BCE501" s="7"/>
      <c r="BCF501" s="7"/>
      <c r="BCG501" s="7"/>
      <c r="BCH501" s="7"/>
      <c r="BCI501" s="7"/>
      <c r="BCJ501" s="7"/>
      <c r="BCK501" s="7"/>
      <c r="BCL501" s="7"/>
      <c r="BCM501" s="7"/>
      <c r="BCN501" s="7"/>
      <c r="BCO501" s="7"/>
      <c r="BCP501" s="7"/>
      <c r="BCQ501" s="7"/>
      <c r="BCR501" s="7"/>
      <c r="BCS501" s="7"/>
      <c r="BCT501" s="7"/>
      <c r="BCU501" s="7"/>
      <c r="BCV501" s="7"/>
      <c r="BCW501" s="7"/>
      <c r="BCX501" s="7"/>
      <c r="BCY501" s="7"/>
      <c r="BCZ501" s="7"/>
      <c r="BDA501" s="7"/>
      <c r="BDB501" s="7"/>
      <c r="BDC501" s="7"/>
      <c r="BDD501" s="7"/>
      <c r="BDE501" s="7"/>
      <c r="BDF501" s="7"/>
      <c r="BDG501" s="7"/>
      <c r="BDH501" s="7"/>
      <c r="BDI501" s="7"/>
      <c r="BDJ501" s="7"/>
      <c r="BDK501" s="7"/>
      <c r="BDL501" s="7"/>
      <c r="BDM501" s="7"/>
      <c r="BDN501" s="7"/>
      <c r="BDO501" s="7"/>
      <c r="BDP501" s="7"/>
      <c r="BDQ501" s="7"/>
      <c r="BDR501" s="7"/>
      <c r="BDS501" s="7"/>
      <c r="BDT501" s="7"/>
      <c r="BDU501" s="7"/>
      <c r="BDV501" s="7"/>
      <c r="BDW501" s="7"/>
      <c r="BDX501" s="7"/>
      <c r="BDY501" s="7"/>
      <c r="BDZ501" s="7"/>
      <c r="BEA501" s="7"/>
      <c r="BEB501" s="7"/>
      <c r="BEC501" s="7"/>
      <c r="BED501" s="7"/>
      <c r="BEE501" s="7"/>
      <c r="BEF501" s="7"/>
      <c r="BEG501" s="7"/>
      <c r="BEH501" s="7"/>
      <c r="BEI501" s="7"/>
      <c r="BEJ501" s="7"/>
      <c r="BEK501" s="7"/>
      <c r="BEL501" s="7"/>
      <c r="BEM501" s="7"/>
      <c r="BEN501" s="7"/>
      <c r="BEO501" s="7"/>
      <c r="BEP501" s="7"/>
      <c r="BEQ501" s="7"/>
      <c r="BER501" s="7"/>
      <c r="BES501" s="7"/>
      <c r="BET501" s="7"/>
      <c r="BEU501" s="7"/>
      <c r="BEV501" s="7"/>
      <c r="BEW501" s="7"/>
      <c r="BEX501" s="7"/>
      <c r="BEY501" s="7"/>
      <c r="BEZ501" s="7"/>
      <c r="BFA501" s="7"/>
      <c r="BFB501" s="7"/>
      <c r="BFC501" s="7"/>
      <c r="BFD501" s="7"/>
      <c r="BFE501" s="7"/>
      <c r="BFF501" s="7"/>
      <c r="BFG501" s="7"/>
      <c r="BFH501" s="7"/>
      <c r="BFI501" s="7"/>
      <c r="BFJ501" s="7"/>
      <c r="BFK501" s="7"/>
      <c r="BFL501" s="7"/>
      <c r="BFM501" s="7"/>
      <c r="BFN501" s="7"/>
      <c r="BFO501" s="7"/>
      <c r="BFP501" s="7"/>
      <c r="BFQ501" s="7"/>
      <c r="BFR501" s="7"/>
      <c r="BFS501" s="7"/>
      <c r="BFT501" s="7"/>
      <c r="BFU501" s="7"/>
      <c r="BFV501" s="7"/>
      <c r="BFW501" s="7"/>
      <c r="BFX501" s="7"/>
      <c r="BFY501" s="7"/>
      <c r="BFZ501" s="7"/>
      <c r="BGA501" s="7"/>
      <c r="BGB501" s="7"/>
      <c r="BGC501" s="7"/>
      <c r="BGD501" s="7"/>
      <c r="BGE501" s="7"/>
      <c r="BGF501" s="7"/>
      <c r="BGG501" s="7"/>
      <c r="BGH501" s="7"/>
      <c r="BGI501" s="7"/>
      <c r="BGJ501" s="7"/>
      <c r="BGK501" s="7"/>
      <c r="BGL501" s="7"/>
      <c r="BGM501" s="7"/>
      <c r="BGN501" s="7"/>
      <c r="BGO501" s="7"/>
      <c r="BGP501" s="7"/>
      <c r="BGQ501" s="7"/>
      <c r="BGR501" s="7"/>
      <c r="BGS501" s="7"/>
      <c r="BGT501" s="7"/>
      <c r="BGU501" s="7"/>
      <c r="BGV501" s="7"/>
      <c r="BGW501" s="7"/>
      <c r="BGX501" s="7"/>
      <c r="BGY501" s="7"/>
      <c r="BGZ501" s="7"/>
      <c r="BHA501" s="7"/>
      <c r="BHB501" s="7"/>
      <c r="BHC501" s="7"/>
      <c r="BHD501" s="7"/>
      <c r="BHE501" s="7"/>
      <c r="BHF501" s="7"/>
      <c r="BHG501" s="7"/>
      <c r="BHH501" s="7"/>
      <c r="BHI501" s="7"/>
      <c r="BHJ501" s="7"/>
      <c r="BHK501" s="7"/>
      <c r="BHL501" s="7"/>
      <c r="BHM501" s="7"/>
      <c r="BHN501" s="7"/>
      <c r="BHO501" s="7"/>
      <c r="BHP501" s="7"/>
      <c r="BHQ501" s="7"/>
      <c r="BHR501" s="7"/>
      <c r="BHS501" s="7"/>
      <c r="BHT501" s="7"/>
      <c r="BHU501" s="7"/>
      <c r="BHV501" s="7"/>
      <c r="BHW501" s="7"/>
      <c r="BHX501" s="7"/>
      <c r="BHY501" s="7"/>
      <c r="BHZ501" s="7"/>
      <c r="BIA501" s="7"/>
      <c r="BIB501" s="7"/>
      <c r="BIC501" s="7"/>
      <c r="BID501" s="7"/>
      <c r="BIE501" s="7"/>
      <c r="BIF501" s="7"/>
      <c r="BIG501" s="7"/>
      <c r="BIH501" s="7"/>
      <c r="BII501" s="7"/>
      <c r="BIJ501" s="7"/>
      <c r="BIK501" s="7"/>
      <c r="BIL501" s="7"/>
      <c r="BIM501" s="7"/>
      <c r="BIN501" s="7"/>
      <c r="BIO501" s="7"/>
      <c r="BIP501" s="7"/>
      <c r="BIQ501" s="7"/>
      <c r="BIR501" s="7"/>
      <c r="BIS501" s="7"/>
      <c r="BIT501" s="7"/>
      <c r="BIU501" s="7"/>
      <c r="BIV501" s="7"/>
      <c r="BIW501" s="7"/>
      <c r="BIX501" s="7"/>
      <c r="BIY501" s="7"/>
      <c r="BIZ501" s="7"/>
      <c r="BJA501" s="7"/>
      <c r="BJB501" s="7"/>
      <c r="BJC501" s="7"/>
      <c r="BJD501" s="7"/>
      <c r="BJE501" s="7"/>
      <c r="BJF501" s="7"/>
      <c r="BJG501" s="7"/>
      <c r="BJH501" s="7"/>
      <c r="BJI501" s="7"/>
      <c r="BJJ501" s="7"/>
      <c r="BJK501" s="7"/>
      <c r="BJL501" s="7"/>
      <c r="BJM501" s="7"/>
      <c r="BJN501" s="7"/>
      <c r="BJO501" s="7"/>
      <c r="BJP501" s="7"/>
      <c r="BJQ501" s="7"/>
      <c r="BJR501" s="7"/>
      <c r="BJS501" s="7"/>
      <c r="BJT501" s="7"/>
      <c r="BJU501" s="7"/>
      <c r="BJV501" s="7"/>
      <c r="BJW501" s="7"/>
      <c r="BJX501" s="7"/>
      <c r="BJY501" s="7"/>
      <c r="BJZ501" s="7"/>
      <c r="BKA501" s="7"/>
      <c r="BKB501" s="7"/>
      <c r="BKC501" s="7"/>
      <c r="BKD501" s="7"/>
      <c r="BKE501" s="7"/>
      <c r="BKF501" s="7"/>
      <c r="BKG501" s="7"/>
      <c r="BKH501" s="7"/>
      <c r="BKI501" s="7"/>
      <c r="BKJ501" s="7"/>
      <c r="BKK501" s="7"/>
      <c r="BKL501" s="7"/>
      <c r="BKM501" s="7"/>
      <c r="BKN501" s="7"/>
      <c r="BKO501" s="7"/>
      <c r="BKP501" s="7"/>
      <c r="BKQ501" s="7"/>
      <c r="BKR501" s="7"/>
      <c r="BKS501" s="7"/>
      <c r="BKT501" s="7"/>
      <c r="BKU501" s="7"/>
      <c r="BKV501" s="7"/>
      <c r="BKW501" s="7"/>
      <c r="BKX501" s="7"/>
      <c r="BKY501" s="7"/>
      <c r="BKZ501" s="7"/>
      <c r="BLA501" s="7"/>
      <c r="BLB501" s="7"/>
      <c r="BLC501" s="7"/>
      <c r="BLD501" s="7"/>
      <c r="BLE501" s="7"/>
      <c r="BLF501" s="7"/>
      <c r="BLG501" s="7"/>
      <c r="BLH501" s="7"/>
      <c r="BLI501" s="7"/>
      <c r="BLJ501" s="7"/>
      <c r="BLK501" s="7"/>
      <c r="BLL501" s="7"/>
      <c r="BLM501" s="7"/>
      <c r="BLN501" s="7"/>
      <c r="BLO501" s="7"/>
      <c r="BLP501" s="7"/>
      <c r="BLQ501" s="7"/>
      <c r="BLR501" s="7"/>
      <c r="BLS501" s="7"/>
      <c r="BLT501" s="7"/>
      <c r="BLU501" s="7"/>
      <c r="BLV501" s="7"/>
      <c r="BLW501" s="7"/>
      <c r="BLX501" s="7"/>
      <c r="BLY501" s="7"/>
      <c r="BLZ501" s="7"/>
      <c r="BMA501" s="7"/>
      <c r="BMB501" s="7"/>
      <c r="BMC501" s="7"/>
      <c r="BMD501" s="7"/>
      <c r="BME501" s="7"/>
      <c r="BMF501" s="7"/>
      <c r="BMG501" s="7"/>
      <c r="BMH501" s="7"/>
      <c r="BMI501" s="7"/>
      <c r="BMJ501" s="7"/>
      <c r="BMK501" s="7"/>
      <c r="BML501" s="7"/>
      <c r="BMM501" s="7"/>
      <c r="BMN501" s="7"/>
      <c r="BMO501" s="7"/>
      <c r="BMP501" s="7"/>
      <c r="BMQ501" s="7"/>
      <c r="BMR501" s="7"/>
      <c r="BMS501" s="7"/>
      <c r="BMT501" s="7"/>
      <c r="BMU501" s="7"/>
      <c r="BMV501" s="7"/>
      <c r="BMW501" s="7"/>
      <c r="BMX501" s="7"/>
      <c r="BMY501" s="7"/>
      <c r="BMZ501" s="7"/>
      <c r="BNA501" s="7"/>
      <c r="BNB501" s="7"/>
      <c r="BNC501" s="7"/>
      <c r="BND501" s="7"/>
      <c r="BNE501" s="7"/>
      <c r="BNF501" s="7"/>
      <c r="BNG501" s="7"/>
      <c r="BNH501" s="7"/>
      <c r="BNI501" s="7"/>
      <c r="BNJ501" s="7"/>
      <c r="BNK501" s="7"/>
      <c r="BNL501" s="7"/>
      <c r="BNM501" s="7"/>
      <c r="BNN501" s="7"/>
      <c r="BNO501" s="7"/>
      <c r="BNP501" s="7"/>
      <c r="BNQ501" s="7"/>
      <c r="BNR501" s="7"/>
      <c r="BNS501" s="7"/>
      <c r="BNT501" s="7"/>
      <c r="BNU501" s="7"/>
      <c r="BNV501" s="7"/>
      <c r="BNW501" s="7"/>
      <c r="BNX501" s="7"/>
      <c r="BNY501" s="7"/>
      <c r="BNZ501" s="7"/>
      <c r="BOA501" s="7"/>
      <c r="BOB501" s="7"/>
      <c r="BOC501" s="7"/>
      <c r="BOD501" s="7"/>
      <c r="BOE501" s="7"/>
      <c r="BOF501" s="7"/>
      <c r="BOG501" s="7"/>
      <c r="BOH501" s="7"/>
      <c r="BOI501" s="7"/>
      <c r="BOJ501" s="7"/>
      <c r="BOK501" s="7"/>
      <c r="BOL501" s="7"/>
      <c r="BOM501" s="7"/>
      <c r="BON501" s="7"/>
      <c r="BOO501" s="7"/>
      <c r="BOP501" s="7"/>
      <c r="BOQ501" s="7"/>
      <c r="BOR501" s="7"/>
      <c r="BOS501" s="7"/>
      <c r="BOT501" s="7"/>
      <c r="BOU501" s="7"/>
      <c r="BOV501" s="7"/>
      <c r="BOW501" s="7"/>
      <c r="BOX501" s="7"/>
      <c r="BOY501" s="7"/>
      <c r="BOZ501" s="7"/>
      <c r="BPA501" s="7"/>
      <c r="BPB501" s="7"/>
      <c r="BPC501" s="7"/>
      <c r="BPD501" s="7"/>
      <c r="BPE501" s="7"/>
      <c r="BPF501" s="7"/>
      <c r="BPG501" s="7"/>
      <c r="BPH501" s="7"/>
      <c r="BPI501" s="7"/>
      <c r="BPJ501" s="7"/>
      <c r="BPK501" s="7"/>
      <c r="BPL501" s="7"/>
      <c r="BPM501" s="7"/>
      <c r="BPN501" s="7"/>
      <c r="BPO501" s="7"/>
      <c r="BPP501" s="7"/>
      <c r="BPQ501" s="7"/>
      <c r="BPR501" s="7"/>
      <c r="BPS501" s="7"/>
      <c r="BPT501" s="7"/>
      <c r="BPU501" s="7"/>
      <c r="BPV501" s="7"/>
      <c r="BPW501" s="7"/>
      <c r="BPX501" s="7"/>
      <c r="BPY501" s="7"/>
      <c r="BPZ501" s="7"/>
      <c r="BQA501" s="7"/>
      <c r="BQB501" s="7"/>
      <c r="BQC501" s="7"/>
      <c r="BQD501" s="7"/>
      <c r="BQE501" s="7"/>
      <c r="BQF501" s="7"/>
      <c r="BQG501" s="7"/>
      <c r="BQH501" s="7"/>
      <c r="BQI501" s="7"/>
      <c r="BQJ501" s="7"/>
      <c r="BQK501" s="7"/>
      <c r="BQL501" s="7"/>
      <c r="BQM501" s="7"/>
      <c r="BQN501" s="7"/>
      <c r="BQO501" s="7"/>
      <c r="BQP501" s="7"/>
      <c r="BQQ501" s="7"/>
      <c r="BQR501" s="7"/>
      <c r="BQS501" s="7"/>
      <c r="BQT501" s="7"/>
      <c r="BQU501" s="7"/>
      <c r="BQV501" s="7"/>
      <c r="BQW501" s="7"/>
      <c r="BQX501" s="7"/>
      <c r="BQY501" s="7"/>
      <c r="BQZ501" s="7"/>
      <c r="BRA501" s="7"/>
      <c r="BRB501" s="7"/>
      <c r="BRC501" s="7"/>
      <c r="BRD501" s="7"/>
      <c r="BRE501" s="7"/>
      <c r="BRF501" s="7"/>
      <c r="BRG501" s="7"/>
      <c r="BRH501" s="7"/>
      <c r="BRI501" s="7"/>
      <c r="BRJ501" s="7"/>
      <c r="BRK501" s="7"/>
      <c r="BRL501" s="7"/>
      <c r="BRM501" s="7"/>
      <c r="BRN501" s="7"/>
      <c r="BRO501" s="7"/>
      <c r="BRP501" s="7"/>
      <c r="BRQ501" s="7"/>
      <c r="BRR501" s="7"/>
      <c r="BRS501" s="7"/>
      <c r="BRT501" s="7"/>
      <c r="BRU501" s="7"/>
      <c r="BRV501" s="7"/>
      <c r="BRW501" s="7"/>
      <c r="BRX501" s="7"/>
      <c r="BRY501" s="7"/>
      <c r="BRZ501" s="7"/>
      <c r="BSA501" s="7"/>
      <c r="BSB501" s="7"/>
      <c r="BSC501" s="7"/>
      <c r="BSD501" s="7"/>
      <c r="BSE501" s="7"/>
      <c r="BSF501" s="7"/>
      <c r="BSG501" s="7"/>
      <c r="BSH501" s="7"/>
      <c r="BSI501" s="7"/>
      <c r="BSJ501" s="7"/>
      <c r="BSK501" s="7"/>
      <c r="BSL501" s="7"/>
    </row>
    <row r="502" spans="1:1858" s="5" customFormat="1" x14ac:dyDescent="0.3">
      <c r="A502" s="75" t="s">
        <v>918</v>
      </c>
      <c r="B502" s="77">
        <v>1</v>
      </c>
      <c r="C502" s="77">
        <v>1</v>
      </c>
      <c r="D502" s="60" t="s">
        <v>294</v>
      </c>
      <c r="E502" s="60" t="s">
        <v>589</v>
      </c>
      <c r="F502" s="60" t="s">
        <v>705</v>
      </c>
      <c r="G502" s="61"/>
      <c r="H502" s="60" t="s">
        <v>593</v>
      </c>
      <c r="I502" s="60" t="s">
        <v>826</v>
      </c>
      <c r="J502" s="61"/>
      <c r="K502" s="62">
        <v>22.5</v>
      </c>
      <c r="L502" s="62">
        <f>K502*C502</f>
        <v>22.5</v>
      </c>
      <c r="M502" s="62" t="s">
        <v>1102</v>
      </c>
      <c r="N502" s="61"/>
      <c r="O502" s="63"/>
      <c r="P502" s="63"/>
      <c r="Q502" s="63"/>
      <c r="R502" s="61"/>
      <c r="S502" s="78" t="s">
        <v>871</v>
      </c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  <c r="AMM502" s="7"/>
      <c r="AMN502" s="7"/>
      <c r="AMO502" s="7"/>
      <c r="AMP502" s="7"/>
      <c r="AMQ502" s="7"/>
      <c r="AMR502" s="7"/>
      <c r="AMS502" s="7"/>
      <c r="AMT502" s="7"/>
      <c r="AMU502" s="7"/>
      <c r="AMV502" s="7"/>
      <c r="AMW502" s="7"/>
      <c r="AMX502" s="7"/>
      <c r="AMY502" s="7"/>
      <c r="AMZ502" s="7"/>
      <c r="ANA502" s="7"/>
      <c r="ANB502" s="7"/>
      <c r="ANC502" s="7"/>
      <c r="AND502" s="7"/>
      <c r="ANE502" s="7"/>
      <c r="ANF502" s="7"/>
      <c r="ANG502" s="7"/>
      <c r="ANH502" s="7"/>
      <c r="ANI502" s="7"/>
      <c r="ANJ502" s="7"/>
      <c r="ANK502" s="7"/>
      <c r="ANL502" s="7"/>
      <c r="ANM502" s="7"/>
      <c r="ANN502" s="7"/>
      <c r="ANO502" s="7"/>
      <c r="ANP502" s="7"/>
      <c r="ANQ502" s="7"/>
      <c r="ANR502" s="7"/>
      <c r="ANS502" s="7"/>
      <c r="ANT502" s="7"/>
      <c r="ANU502" s="7"/>
      <c r="ANV502" s="7"/>
      <c r="ANW502" s="7"/>
      <c r="ANX502" s="7"/>
      <c r="ANY502" s="7"/>
      <c r="ANZ502" s="7"/>
      <c r="AOA502" s="7"/>
      <c r="AOB502" s="7"/>
      <c r="AOC502" s="7"/>
      <c r="AOD502" s="7"/>
      <c r="AOE502" s="7"/>
      <c r="AOF502" s="7"/>
      <c r="AOG502" s="7"/>
      <c r="AOH502" s="7"/>
      <c r="AOI502" s="7"/>
      <c r="AOJ502" s="7"/>
      <c r="AOK502" s="7"/>
      <c r="AOL502" s="7"/>
      <c r="AOM502" s="7"/>
      <c r="AON502" s="7"/>
      <c r="AOO502" s="7"/>
      <c r="AOP502" s="7"/>
      <c r="AOQ502" s="7"/>
      <c r="AOR502" s="7"/>
      <c r="AOS502" s="7"/>
      <c r="AOT502" s="7"/>
      <c r="AOU502" s="7"/>
      <c r="AOV502" s="7"/>
      <c r="AOW502" s="7"/>
      <c r="AOX502" s="7"/>
      <c r="AOY502" s="7"/>
      <c r="AOZ502" s="7"/>
      <c r="APA502" s="7"/>
      <c r="APB502" s="7"/>
      <c r="APC502" s="7"/>
      <c r="APD502" s="7"/>
      <c r="APE502" s="7"/>
      <c r="APF502" s="7"/>
      <c r="APG502" s="7"/>
      <c r="APH502" s="7"/>
      <c r="API502" s="7"/>
      <c r="APJ502" s="7"/>
      <c r="APK502" s="7"/>
      <c r="APL502" s="7"/>
      <c r="APM502" s="7"/>
      <c r="APN502" s="7"/>
      <c r="APO502" s="7"/>
      <c r="APP502" s="7"/>
      <c r="APQ502" s="7"/>
      <c r="APR502" s="7"/>
      <c r="APS502" s="7"/>
      <c r="APT502" s="7"/>
      <c r="APU502" s="7"/>
      <c r="APV502" s="7"/>
      <c r="APW502" s="7"/>
      <c r="APX502" s="7"/>
      <c r="APY502" s="7"/>
      <c r="APZ502" s="7"/>
      <c r="AQA502" s="7"/>
      <c r="AQB502" s="7"/>
      <c r="AQC502" s="7"/>
      <c r="AQD502" s="7"/>
      <c r="AQE502" s="7"/>
      <c r="AQF502" s="7"/>
      <c r="AQG502" s="7"/>
      <c r="AQH502" s="7"/>
      <c r="AQI502" s="7"/>
      <c r="AQJ502" s="7"/>
      <c r="AQK502" s="7"/>
      <c r="AQL502" s="7"/>
      <c r="AQM502" s="7"/>
      <c r="AQN502" s="7"/>
      <c r="AQO502" s="7"/>
      <c r="AQP502" s="7"/>
      <c r="AQQ502" s="7"/>
      <c r="AQR502" s="7"/>
      <c r="AQS502" s="7"/>
      <c r="AQT502" s="7"/>
      <c r="AQU502" s="7"/>
      <c r="AQV502" s="7"/>
      <c r="AQW502" s="7"/>
      <c r="AQX502" s="7"/>
      <c r="AQY502" s="7"/>
      <c r="AQZ502" s="7"/>
      <c r="ARA502" s="7"/>
      <c r="ARB502" s="7"/>
      <c r="ARC502" s="7"/>
      <c r="ARD502" s="7"/>
      <c r="ARE502" s="7"/>
      <c r="ARF502" s="7"/>
      <c r="ARG502" s="7"/>
      <c r="ARH502" s="7"/>
      <c r="ARI502" s="7"/>
      <c r="ARJ502" s="7"/>
      <c r="ARK502" s="7"/>
      <c r="ARL502" s="7"/>
      <c r="ARM502" s="7"/>
      <c r="ARN502" s="7"/>
      <c r="ARO502" s="7"/>
      <c r="ARP502" s="7"/>
      <c r="ARQ502" s="7"/>
      <c r="ARR502" s="7"/>
      <c r="ARS502" s="7"/>
      <c r="ART502" s="7"/>
      <c r="ARU502" s="7"/>
      <c r="ARV502" s="7"/>
      <c r="ARW502" s="7"/>
      <c r="ARX502" s="7"/>
      <c r="ARY502" s="7"/>
      <c r="ARZ502" s="7"/>
      <c r="ASA502" s="7"/>
      <c r="ASB502" s="7"/>
      <c r="ASC502" s="7"/>
      <c r="ASD502" s="7"/>
      <c r="ASE502" s="7"/>
      <c r="ASF502" s="7"/>
      <c r="ASG502" s="7"/>
      <c r="ASH502" s="7"/>
      <c r="ASI502" s="7"/>
      <c r="ASJ502" s="7"/>
      <c r="ASK502" s="7"/>
      <c r="ASL502" s="7"/>
      <c r="ASM502" s="7"/>
      <c r="ASN502" s="7"/>
      <c r="ASO502" s="7"/>
      <c r="ASP502" s="7"/>
      <c r="ASQ502" s="7"/>
      <c r="ASR502" s="7"/>
      <c r="ASS502" s="7"/>
      <c r="AST502" s="7"/>
      <c r="ASU502" s="7"/>
      <c r="ASV502" s="7"/>
      <c r="ASW502" s="7"/>
      <c r="ASX502" s="7"/>
      <c r="ASY502" s="7"/>
      <c r="ASZ502" s="7"/>
      <c r="ATA502" s="7"/>
      <c r="ATB502" s="7"/>
      <c r="ATC502" s="7"/>
      <c r="ATD502" s="7"/>
      <c r="ATE502" s="7"/>
      <c r="ATF502" s="7"/>
      <c r="ATG502" s="7"/>
      <c r="ATH502" s="7"/>
      <c r="ATI502" s="7"/>
      <c r="ATJ502" s="7"/>
      <c r="ATK502" s="7"/>
      <c r="ATL502" s="7"/>
      <c r="ATM502" s="7"/>
      <c r="ATN502" s="7"/>
      <c r="ATO502" s="7"/>
      <c r="ATP502" s="7"/>
      <c r="ATQ502" s="7"/>
      <c r="ATR502" s="7"/>
      <c r="ATS502" s="7"/>
      <c r="ATT502" s="7"/>
      <c r="ATU502" s="7"/>
      <c r="ATV502" s="7"/>
      <c r="ATW502" s="7"/>
      <c r="ATX502" s="7"/>
      <c r="ATY502" s="7"/>
      <c r="ATZ502" s="7"/>
      <c r="AUA502" s="7"/>
      <c r="AUB502" s="7"/>
      <c r="AUC502" s="7"/>
      <c r="AUD502" s="7"/>
      <c r="AUE502" s="7"/>
      <c r="AUF502" s="7"/>
      <c r="AUG502" s="7"/>
      <c r="AUH502" s="7"/>
      <c r="AUI502" s="7"/>
      <c r="AUJ502" s="7"/>
      <c r="AUK502" s="7"/>
      <c r="AUL502" s="7"/>
      <c r="AUM502" s="7"/>
      <c r="AUN502" s="7"/>
      <c r="AUO502" s="7"/>
      <c r="AUP502" s="7"/>
      <c r="AUQ502" s="7"/>
      <c r="AUR502" s="7"/>
      <c r="AUS502" s="7"/>
      <c r="AUT502" s="7"/>
      <c r="AUU502" s="7"/>
      <c r="AUV502" s="7"/>
      <c r="AUW502" s="7"/>
      <c r="AUX502" s="7"/>
      <c r="AUY502" s="7"/>
      <c r="AUZ502" s="7"/>
      <c r="AVA502" s="7"/>
      <c r="AVB502" s="7"/>
      <c r="AVC502" s="7"/>
      <c r="AVD502" s="7"/>
      <c r="AVE502" s="7"/>
      <c r="AVF502" s="7"/>
      <c r="AVG502" s="7"/>
      <c r="AVH502" s="7"/>
      <c r="AVI502" s="7"/>
      <c r="AVJ502" s="7"/>
      <c r="AVK502" s="7"/>
      <c r="AVL502" s="7"/>
      <c r="AVM502" s="7"/>
      <c r="AVN502" s="7"/>
      <c r="AVO502" s="7"/>
      <c r="AVP502" s="7"/>
      <c r="AVQ502" s="7"/>
      <c r="AVR502" s="7"/>
      <c r="AVS502" s="7"/>
      <c r="AVT502" s="7"/>
      <c r="AVU502" s="7"/>
      <c r="AVV502" s="7"/>
      <c r="AVW502" s="7"/>
      <c r="AVX502" s="7"/>
      <c r="AVY502" s="7"/>
      <c r="AVZ502" s="7"/>
      <c r="AWA502" s="7"/>
      <c r="AWB502" s="7"/>
      <c r="AWC502" s="7"/>
      <c r="AWD502" s="7"/>
      <c r="AWE502" s="7"/>
      <c r="AWF502" s="7"/>
      <c r="AWG502" s="7"/>
      <c r="AWH502" s="7"/>
      <c r="AWI502" s="7"/>
      <c r="AWJ502" s="7"/>
      <c r="AWK502" s="7"/>
      <c r="AWL502" s="7"/>
      <c r="AWM502" s="7"/>
      <c r="AWN502" s="7"/>
      <c r="AWO502" s="7"/>
      <c r="AWP502" s="7"/>
      <c r="AWQ502" s="7"/>
      <c r="AWR502" s="7"/>
      <c r="AWS502" s="7"/>
      <c r="AWT502" s="7"/>
      <c r="AWU502" s="7"/>
      <c r="AWV502" s="7"/>
      <c r="AWW502" s="7"/>
      <c r="AWX502" s="7"/>
      <c r="AWY502" s="7"/>
      <c r="AWZ502" s="7"/>
      <c r="AXA502" s="7"/>
      <c r="AXB502" s="7"/>
      <c r="AXC502" s="7"/>
      <c r="AXD502" s="7"/>
      <c r="AXE502" s="7"/>
      <c r="AXF502" s="7"/>
      <c r="AXG502" s="7"/>
      <c r="AXH502" s="7"/>
      <c r="AXI502" s="7"/>
      <c r="AXJ502" s="7"/>
      <c r="AXK502" s="7"/>
      <c r="AXL502" s="7"/>
      <c r="AXM502" s="7"/>
      <c r="AXN502" s="7"/>
      <c r="AXO502" s="7"/>
      <c r="AXP502" s="7"/>
      <c r="AXQ502" s="7"/>
      <c r="AXR502" s="7"/>
      <c r="AXS502" s="7"/>
      <c r="AXT502" s="7"/>
      <c r="AXU502" s="7"/>
      <c r="AXV502" s="7"/>
      <c r="AXW502" s="7"/>
      <c r="AXX502" s="7"/>
      <c r="AXY502" s="7"/>
      <c r="AXZ502" s="7"/>
      <c r="AYA502" s="7"/>
      <c r="AYB502" s="7"/>
      <c r="AYC502" s="7"/>
      <c r="AYD502" s="7"/>
      <c r="AYE502" s="7"/>
      <c r="AYF502" s="7"/>
      <c r="AYG502" s="7"/>
      <c r="AYH502" s="7"/>
      <c r="AYI502" s="7"/>
      <c r="AYJ502" s="7"/>
      <c r="AYK502" s="7"/>
      <c r="AYL502" s="7"/>
      <c r="AYM502" s="7"/>
      <c r="AYN502" s="7"/>
      <c r="AYO502" s="7"/>
      <c r="AYP502" s="7"/>
      <c r="AYQ502" s="7"/>
      <c r="AYR502" s="7"/>
      <c r="AYS502" s="7"/>
      <c r="AYT502" s="7"/>
      <c r="AYU502" s="7"/>
      <c r="AYV502" s="7"/>
      <c r="AYW502" s="7"/>
      <c r="AYX502" s="7"/>
      <c r="AYY502" s="7"/>
      <c r="AYZ502" s="7"/>
      <c r="AZA502" s="7"/>
      <c r="AZB502" s="7"/>
      <c r="AZC502" s="7"/>
      <c r="AZD502" s="7"/>
      <c r="AZE502" s="7"/>
      <c r="AZF502" s="7"/>
      <c r="AZG502" s="7"/>
      <c r="AZH502" s="7"/>
      <c r="AZI502" s="7"/>
      <c r="AZJ502" s="7"/>
      <c r="AZK502" s="7"/>
      <c r="AZL502" s="7"/>
      <c r="AZM502" s="7"/>
      <c r="AZN502" s="7"/>
      <c r="AZO502" s="7"/>
      <c r="AZP502" s="7"/>
      <c r="AZQ502" s="7"/>
      <c r="AZR502" s="7"/>
      <c r="AZS502" s="7"/>
      <c r="AZT502" s="7"/>
      <c r="AZU502" s="7"/>
      <c r="AZV502" s="7"/>
      <c r="AZW502" s="7"/>
      <c r="AZX502" s="7"/>
      <c r="AZY502" s="7"/>
      <c r="AZZ502" s="7"/>
      <c r="BAA502" s="7"/>
      <c r="BAB502" s="7"/>
      <c r="BAC502" s="7"/>
      <c r="BAD502" s="7"/>
      <c r="BAE502" s="7"/>
      <c r="BAF502" s="7"/>
      <c r="BAG502" s="7"/>
      <c r="BAH502" s="7"/>
      <c r="BAI502" s="7"/>
      <c r="BAJ502" s="7"/>
      <c r="BAK502" s="7"/>
      <c r="BAL502" s="7"/>
      <c r="BAM502" s="7"/>
      <c r="BAN502" s="7"/>
      <c r="BAO502" s="7"/>
      <c r="BAP502" s="7"/>
      <c r="BAQ502" s="7"/>
      <c r="BAR502" s="7"/>
      <c r="BAS502" s="7"/>
      <c r="BAT502" s="7"/>
      <c r="BAU502" s="7"/>
      <c r="BAV502" s="7"/>
      <c r="BAW502" s="7"/>
      <c r="BAX502" s="7"/>
      <c r="BAY502" s="7"/>
      <c r="BAZ502" s="7"/>
      <c r="BBA502" s="7"/>
      <c r="BBB502" s="7"/>
      <c r="BBC502" s="7"/>
      <c r="BBD502" s="7"/>
      <c r="BBE502" s="7"/>
      <c r="BBF502" s="7"/>
      <c r="BBG502" s="7"/>
      <c r="BBH502" s="7"/>
      <c r="BBI502" s="7"/>
      <c r="BBJ502" s="7"/>
      <c r="BBK502" s="7"/>
      <c r="BBL502" s="7"/>
      <c r="BBM502" s="7"/>
      <c r="BBN502" s="7"/>
      <c r="BBO502" s="7"/>
      <c r="BBP502" s="7"/>
      <c r="BBQ502" s="7"/>
      <c r="BBR502" s="7"/>
      <c r="BBS502" s="7"/>
      <c r="BBT502" s="7"/>
      <c r="BBU502" s="7"/>
      <c r="BBV502" s="7"/>
      <c r="BBW502" s="7"/>
      <c r="BBX502" s="7"/>
      <c r="BBY502" s="7"/>
      <c r="BBZ502" s="7"/>
      <c r="BCA502" s="7"/>
      <c r="BCB502" s="7"/>
      <c r="BCC502" s="7"/>
      <c r="BCD502" s="7"/>
      <c r="BCE502" s="7"/>
      <c r="BCF502" s="7"/>
      <c r="BCG502" s="7"/>
      <c r="BCH502" s="7"/>
      <c r="BCI502" s="7"/>
      <c r="BCJ502" s="7"/>
      <c r="BCK502" s="7"/>
      <c r="BCL502" s="7"/>
      <c r="BCM502" s="7"/>
      <c r="BCN502" s="7"/>
      <c r="BCO502" s="7"/>
      <c r="BCP502" s="7"/>
      <c r="BCQ502" s="7"/>
      <c r="BCR502" s="7"/>
      <c r="BCS502" s="7"/>
      <c r="BCT502" s="7"/>
      <c r="BCU502" s="7"/>
      <c r="BCV502" s="7"/>
      <c r="BCW502" s="7"/>
      <c r="BCX502" s="7"/>
      <c r="BCY502" s="7"/>
      <c r="BCZ502" s="7"/>
      <c r="BDA502" s="7"/>
      <c r="BDB502" s="7"/>
      <c r="BDC502" s="7"/>
      <c r="BDD502" s="7"/>
      <c r="BDE502" s="7"/>
      <c r="BDF502" s="7"/>
      <c r="BDG502" s="7"/>
      <c r="BDH502" s="7"/>
      <c r="BDI502" s="7"/>
      <c r="BDJ502" s="7"/>
      <c r="BDK502" s="7"/>
      <c r="BDL502" s="7"/>
      <c r="BDM502" s="7"/>
      <c r="BDN502" s="7"/>
      <c r="BDO502" s="7"/>
      <c r="BDP502" s="7"/>
      <c r="BDQ502" s="7"/>
      <c r="BDR502" s="7"/>
      <c r="BDS502" s="7"/>
      <c r="BDT502" s="7"/>
      <c r="BDU502" s="7"/>
      <c r="BDV502" s="7"/>
      <c r="BDW502" s="7"/>
      <c r="BDX502" s="7"/>
      <c r="BDY502" s="7"/>
      <c r="BDZ502" s="7"/>
      <c r="BEA502" s="7"/>
      <c r="BEB502" s="7"/>
      <c r="BEC502" s="7"/>
      <c r="BED502" s="7"/>
      <c r="BEE502" s="7"/>
      <c r="BEF502" s="7"/>
      <c r="BEG502" s="7"/>
      <c r="BEH502" s="7"/>
      <c r="BEI502" s="7"/>
      <c r="BEJ502" s="7"/>
      <c r="BEK502" s="7"/>
      <c r="BEL502" s="7"/>
      <c r="BEM502" s="7"/>
      <c r="BEN502" s="7"/>
      <c r="BEO502" s="7"/>
      <c r="BEP502" s="7"/>
      <c r="BEQ502" s="7"/>
      <c r="BER502" s="7"/>
      <c r="BES502" s="7"/>
      <c r="BET502" s="7"/>
      <c r="BEU502" s="7"/>
      <c r="BEV502" s="7"/>
      <c r="BEW502" s="7"/>
      <c r="BEX502" s="7"/>
      <c r="BEY502" s="7"/>
      <c r="BEZ502" s="7"/>
      <c r="BFA502" s="7"/>
      <c r="BFB502" s="7"/>
      <c r="BFC502" s="7"/>
      <c r="BFD502" s="7"/>
      <c r="BFE502" s="7"/>
      <c r="BFF502" s="7"/>
      <c r="BFG502" s="7"/>
      <c r="BFH502" s="7"/>
      <c r="BFI502" s="7"/>
      <c r="BFJ502" s="7"/>
      <c r="BFK502" s="7"/>
      <c r="BFL502" s="7"/>
      <c r="BFM502" s="7"/>
      <c r="BFN502" s="7"/>
      <c r="BFO502" s="7"/>
      <c r="BFP502" s="7"/>
      <c r="BFQ502" s="7"/>
      <c r="BFR502" s="7"/>
      <c r="BFS502" s="7"/>
      <c r="BFT502" s="7"/>
      <c r="BFU502" s="7"/>
      <c r="BFV502" s="7"/>
      <c r="BFW502" s="7"/>
      <c r="BFX502" s="7"/>
      <c r="BFY502" s="7"/>
      <c r="BFZ502" s="7"/>
      <c r="BGA502" s="7"/>
      <c r="BGB502" s="7"/>
      <c r="BGC502" s="7"/>
      <c r="BGD502" s="7"/>
      <c r="BGE502" s="7"/>
      <c r="BGF502" s="7"/>
      <c r="BGG502" s="7"/>
      <c r="BGH502" s="7"/>
      <c r="BGI502" s="7"/>
      <c r="BGJ502" s="7"/>
      <c r="BGK502" s="7"/>
      <c r="BGL502" s="7"/>
      <c r="BGM502" s="7"/>
      <c r="BGN502" s="7"/>
      <c r="BGO502" s="7"/>
      <c r="BGP502" s="7"/>
      <c r="BGQ502" s="7"/>
      <c r="BGR502" s="7"/>
      <c r="BGS502" s="7"/>
      <c r="BGT502" s="7"/>
      <c r="BGU502" s="7"/>
      <c r="BGV502" s="7"/>
      <c r="BGW502" s="7"/>
      <c r="BGX502" s="7"/>
      <c r="BGY502" s="7"/>
      <c r="BGZ502" s="7"/>
      <c r="BHA502" s="7"/>
      <c r="BHB502" s="7"/>
      <c r="BHC502" s="7"/>
      <c r="BHD502" s="7"/>
      <c r="BHE502" s="7"/>
      <c r="BHF502" s="7"/>
      <c r="BHG502" s="7"/>
      <c r="BHH502" s="7"/>
      <c r="BHI502" s="7"/>
      <c r="BHJ502" s="7"/>
      <c r="BHK502" s="7"/>
      <c r="BHL502" s="7"/>
      <c r="BHM502" s="7"/>
      <c r="BHN502" s="7"/>
      <c r="BHO502" s="7"/>
      <c r="BHP502" s="7"/>
      <c r="BHQ502" s="7"/>
      <c r="BHR502" s="7"/>
      <c r="BHS502" s="7"/>
      <c r="BHT502" s="7"/>
      <c r="BHU502" s="7"/>
      <c r="BHV502" s="7"/>
      <c r="BHW502" s="7"/>
      <c r="BHX502" s="7"/>
      <c r="BHY502" s="7"/>
      <c r="BHZ502" s="7"/>
      <c r="BIA502" s="7"/>
      <c r="BIB502" s="7"/>
      <c r="BIC502" s="7"/>
      <c r="BID502" s="7"/>
      <c r="BIE502" s="7"/>
      <c r="BIF502" s="7"/>
      <c r="BIG502" s="7"/>
      <c r="BIH502" s="7"/>
      <c r="BII502" s="7"/>
      <c r="BIJ502" s="7"/>
      <c r="BIK502" s="7"/>
      <c r="BIL502" s="7"/>
      <c r="BIM502" s="7"/>
      <c r="BIN502" s="7"/>
      <c r="BIO502" s="7"/>
      <c r="BIP502" s="7"/>
      <c r="BIQ502" s="7"/>
      <c r="BIR502" s="7"/>
      <c r="BIS502" s="7"/>
      <c r="BIT502" s="7"/>
      <c r="BIU502" s="7"/>
      <c r="BIV502" s="7"/>
      <c r="BIW502" s="7"/>
      <c r="BIX502" s="7"/>
      <c r="BIY502" s="7"/>
      <c r="BIZ502" s="7"/>
      <c r="BJA502" s="7"/>
      <c r="BJB502" s="7"/>
      <c r="BJC502" s="7"/>
      <c r="BJD502" s="7"/>
      <c r="BJE502" s="7"/>
      <c r="BJF502" s="7"/>
      <c r="BJG502" s="7"/>
      <c r="BJH502" s="7"/>
      <c r="BJI502" s="7"/>
      <c r="BJJ502" s="7"/>
      <c r="BJK502" s="7"/>
      <c r="BJL502" s="7"/>
      <c r="BJM502" s="7"/>
      <c r="BJN502" s="7"/>
      <c r="BJO502" s="7"/>
      <c r="BJP502" s="7"/>
      <c r="BJQ502" s="7"/>
      <c r="BJR502" s="7"/>
      <c r="BJS502" s="7"/>
      <c r="BJT502" s="7"/>
      <c r="BJU502" s="7"/>
      <c r="BJV502" s="7"/>
      <c r="BJW502" s="7"/>
      <c r="BJX502" s="7"/>
      <c r="BJY502" s="7"/>
      <c r="BJZ502" s="7"/>
      <c r="BKA502" s="7"/>
      <c r="BKB502" s="7"/>
      <c r="BKC502" s="7"/>
      <c r="BKD502" s="7"/>
      <c r="BKE502" s="7"/>
      <c r="BKF502" s="7"/>
      <c r="BKG502" s="7"/>
      <c r="BKH502" s="7"/>
      <c r="BKI502" s="7"/>
      <c r="BKJ502" s="7"/>
      <c r="BKK502" s="7"/>
      <c r="BKL502" s="7"/>
      <c r="BKM502" s="7"/>
      <c r="BKN502" s="7"/>
      <c r="BKO502" s="7"/>
      <c r="BKP502" s="7"/>
      <c r="BKQ502" s="7"/>
      <c r="BKR502" s="7"/>
      <c r="BKS502" s="7"/>
      <c r="BKT502" s="7"/>
      <c r="BKU502" s="7"/>
      <c r="BKV502" s="7"/>
      <c r="BKW502" s="7"/>
      <c r="BKX502" s="7"/>
      <c r="BKY502" s="7"/>
      <c r="BKZ502" s="7"/>
      <c r="BLA502" s="7"/>
      <c r="BLB502" s="7"/>
      <c r="BLC502" s="7"/>
      <c r="BLD502" s="7"/>
      <c r="BLE502" s="7"/>
      <c r="BLF502" s="7"/>
      <c r="BLG502" s="7"/>
      <c r="BLH502" s="7"/>
      <c r="BLI502" s="7"/>
      <c r="BLJ502" s="7"/>
      <c r="BLK502" s="7"/>
      <c r="BLL502" s="7"/>
      <c r="BLM502" s="7"/>
      <c r="BLN502" s="7"/>
      <c r="BLO502" s="7"/>
      <c r="BLP502" s="7"/>
      <c r="BLQ502" s="7"/>
      <c r="BLR502" s="7"/>
      <c r="BLS502" s="7"/>
      <c r="BLT502" s="7"/>
      <c r="BLU502" s="7"/>
      <c r="BLV502" s="7"/>
      <c r="BLW502" s="7"/>
      <c r="BLX502" s="7"/>
      <c r="BLY502" s="7"/>
      <c r="BLZ502" s="7"/>
      <c r="BMA502" s="7"/>
      <c r="BMB502" s="7"/>
      <c r="BMC502" s="7"/>
      <c r="BMD502" s="7"/>
      <c r="BME502" s="7"/>
      <c r="BMF502" s="7"/>
      <c r="BMG502" s="7"/>
      <c r="BMH502" s="7"/>
      <c r="BMI502" s="7"/>
      <c r="BMJ502" s="7"/>
      <c r="BMK502" s="7"/>
      <c r="BML502" s="7"/>
      <c r="BMM502" s="7"/>
      <c r="BMN502" s="7"/>
      <c r="BMO502" s="7"/>
      <c r="BMP502" s="7"/>
      <c r="BMQ502" s="7"/>
      <c r="BMR502" s="7"/>
      <c r="BMS502" s="7"/>
      <c r="BMT502" s="7"/>
      <c r="BMU502" s="7"/>
      <c r="BMV502" s="7"/>
      <c r="BMW502" s="7"/>
      <c r="BMX502" s="7"/>
      <c r="BMY502" s="7"/>
      <c r="BMZ502" s="7"/>
      <c r="BNA502" s="7"/>
      <c r="BNB502" s="7"/>
      <c r="BNC502" s="7"/>
      <c r="BND502" s="7"/>
      <c r="BNE502" s="7"/>
      <c r="BNF502" s="7"/>
      <c r="BNG502" s="7"/>
      <c r="BNH502" s="7"/>
      <c r="BNI502" s="7"/>
      <c r="BNJ502" s="7"/>
      <c r="BNK502" s="7"/>
      <c r="BNL502" s="7"/>
      <c r="BNM502" s="7"/>
      <c r="BNN502" s="7"/>
      <c r="BNO502" s="7"/>
      <c r="BNP502" s="7"/>
      <c r="BNQ502" s="7"/>
      <c r="BNR502" s="7"/>
      <c r="BNS502" s="7"/>
      <c r="BNT502" s="7"/>
      <c r="BNU502" s="7"/>
      <c r="BNV502" s="7"/>
      <c r="BNW502" s="7"/>
      <c r="BNX502" s="7"/>
      <c r="BNY502" s="7"/>
      <c r="BNZ502" s="7"/>
      <c r="BOA502" s="7"/>
      <c r="BOB502" s="7"/>
      <c r="BOC502" s="7"/>
      <c r="BOD502" s="7"/>
      <c r="BOE502" s="7"/>
      <c r="BOF502" s="7"/>
      <c r="BOG502" s="7"/>
      <c r="BOH502" s="7"/>
      <c r="BOI502" s="7"/>
      <c r="BOJ502" s="7"/>
      <c r="BOK502" s="7"/>
      <c r="BOL502" s="7"/>
      <c r="BOM502" s="7"/>
      <c r="BON502" s="7"/>
      <c r="BOO502" s="7"/>
      <c r="BOP502" s="7"/>
      <c r="BOQ502" s="7"/>
      <c r="BOR502" s="7"/>
      <c r="BOS502" s="7"/>
      <c r="BOT502" s="7"/>
      <c r="BOU502" s="7"/>
      <c r="BOV502" s="7"/>
      <c r="BOW502" s="7"/>
      <c r="BOX502" s="7"/>
      <c r="BOY502" s="7"/>
      <c r="BOZ502" s="7"/>
      <c r="BPA502" s="7"/>
      <c r="BPB502" s="7"/>
      <c r="BPC502" s="7"/>
      <c r="BPD502" s="7"/>
      <c r="BPE502" s="7"/>
      <c r="BPF502" s="7"/>
      <c r="BPG502" s="7"/>
      <c r="BPH502" s="7"/>
      <c r="BPI502" s="7"/>
      <c r="BPJ502" s="7"/>
      <c r="BPK502" s="7"/>
      <c r="BPL502" s="7"/>
      <c r="BPM502" s="7"/>
      <c r="BPN502" s="7"/>
      <c r="BPO502" s="7"/>
      <c r="BPP502" s="7"/>
      <c r="BPQ502" s="7"/>
      <c r="BPR502" s="7"/>
      <c r="BPS502" s="7"/>
      <c r="BPT502" s="7"/>
      <c r="BPU502" s="7"/>
      <c r="BPV502" s="7"/>
      <c r="BPW502" s="7"/>
      <c r="BPX502" s="7"/>
      <c r="BPY502" s="7"/>
      <c r="BPZ502" s="7"/>
      <c r="BQA502" s="7"/>
      <c r="BQB502" s="7"/>
      <c r="BQC502" s="7"/>
      <c r="BQD502" s="7"/>
      <c r="BQE502" s="7"/>
      <c r="BQF502" s="7"/>
      <c r="BQG502" s="7"/>
      <c r="BQH502" s="7"/>
      <c r="BQI502" s="7"/>
      <c r="BQJ502" s="7"/>
      <c r="BQK502" s="7"/>
      <c r="BQL502" s="7"/>
      <c r="BQM502" s="7"/>
      <c r="BQN502" s="7"/>
      <c r="BQO502" s="7"/>
      <c r="BQP502" s="7"/>
      <c r="BQQ502" s="7"/>
      <c r="BQR502" s="7"/>
      <c r="BQS502" s="7"/>
      <c r="BQT502" s="7"/>
      <c r="BQU502" s="7"/>
      <c r="BQV502" s="7"/>
      <c r="BQW502" s="7"/>
      <c r="BQX502" s="7"/>
      <c r="BQY502" s="7"/>
      <c r="BQZ502" s="7"/>
      <c r="BRA502" s="7"/>
      <c r="BRB502" s="7"/>
      <c r="BRC502" s="7"/>
      <c r="BRD502" s="7"/>
      <c r="BRE502" s="7"/>
      <c r="BRF502" s="7"/>
      <c r="BRG502" s="7"/>
      <c r="BRH502" s="7"/>
      <c r="BRI502" s="7"/>
      <c r="BRJ502" s="7"/>
      <c r="BRK502" s="7"/>
      <c r="BRL502" s="7"/>
      <c r="BRM502" s="7"/>
      <c r="BRN502" s="7"/>
      <c r="BRO502" s="7"/>
      <c r="BRP502" s="7"/>
      <c r="BRQ502" s="7"/>
      <c r="BRR502" s="7"/>
      <c r="BRS502" s="7"/>
      <c r="BRT502" s="7"/>
      <c r="BRU502" s="7"/>
      <c r="BRV502" s="7"/>
      <c r="BRW502" s="7"/>
      <c r="BRX502" s="7"/>
      <c r="BRY502" s="7"/>
      <c r="BRZ502" s="7"/>
      <c r="BSA502" s="7"/>
      <c r="BSB502" s="7"/>
      <c r="BSC502" s="7"/>
      <c r="BSD502" s="7"/>
      <c r="BSE502" s="7"/>
      <c r="BSF502" s="7"/>
      <c r="BSG502" s="7"/>
      <c r="BSH502" s="7"/>
      <c r="BSI502" s="7"/>
      <c r="BSJ502" s="7"/>
      <c r="BSK502" s="7"/>
      <c r="BSL502" s="7"/>
    </row>
    <row r="503" spans="1:1858" x14ac:dyDescent="0.3">
      <c r="A503" s="56"/>
      <c r="B503" s="21"/>
      <c r="C503" s="21"/>
      <c r="D503" s="26"/>
      <c r="E503" s="26"/>
      <c r="F503" s="21"/>
      <c r="G503" s="21"/>
      <c r="H503" s="26"/>
      <c r="I503" s="26"/>
      <c r="J503" s="21"/>
      <c r="K503" s="23"/>
      <c r="L503" s="23"/>
      <c r="M503" s="23"/>
      <c r="N503" s="21"/>
      <c r="O503" s="24"/>
      <c r="P503" s="24"/>
      <c r="Q503" s="24"/>
      <c r="R503" s="21"/>
      <c r="S503" s="21"/>
    </row>
    <row r="504" spans="1:1858" x14ac:dyDescent="0.3">
      <c r="A504" s="56"/>
      <c r="B504" s="21"/>
      <c r="C504" s="21"/>
      <c r="D504" s="26"/>
      <c r="E504" s="26"/>
      <c r="F504" s="21"/>
      <c r="G504" s="21"/>
      <c r="H504" s="26"/>
      <c r="I504" s="26"/>
      <c r="J504" s="21"/>
      <c r="K504" s="23"/>
      <c r="L504" s="23"/>
      <c r="M504" s="23"/>
      <c r="N504" s="21"/>
      <c r="O504" s="24"/>
      <c r="P504" s="24"/>
      <c r="Q504" s="24"/>
      <c r="R504" s="21"/>
      <c r="S504" s="21"/>
    </row>
    <row r="505" spans="1:1858" s="7" customFormat="1" x14ac:dyDescent="0.3">
      <c r="A505" s="35" t="s">
        <v>919</v>
      </c>
      <c r="B505" s="38">
        <v>5</v>
      </c>
      <c r="C505" s="38">
        <v>8</v>
      </c>
      <c r="D505" s="37" t="s">
        <v>295</v>
      </c>
      <c r="E505" s="37" t="s">
        <v>590</v>
      </c>
      <c r="F505" s="38"/>
      <c r="G505" s="38"/>
      <c r="H505" s="37" t="s">
        <v>592</v>
      </c>
      <c r="I505" s="37" t="s">
        <v>754</v>
      </c>
      <c r="J505" s="38" t="s">
        <v>977</v>
      </c>
      <c r="K505" s="41"/>
      <c r="L505" s="41">
        <f>K505*C505</f>
        <v>0</v>
      </c>
      <c r="M505" s="41"/>
      <c r="N505" s="38"/>
      <c r="O505" s="42"/>
      <c r="P505" s="42"/>
      <c r="Q505" s="42"/>
      <c r="R505" s="38"/>
      <c r="S505" s="38"/>
    </row>
    <row r="506" spans="1:1858" s="7" customFormat="1" x14ac:dyDescent="0.3">
      <c r="A506" s="35" t="s">
        <v>919</v>
      </c>
      <c r="B506" s="38">
        <v>4</v>
      </c>
      <c r="C506" s="38">
        <v>8</v>
      </c>
      <c r="D506" s="37" t="s">
        <v>292</v>
      </c>
      <c r="E506" s="37" t="s">
        <v>587</v>
      </c>
      <c r="F506" s="39"/>
      <c r="G506" s="38"/>
      <c r="H506" s="37" t="s">
        <v>592</v>
      </c>
      <c r="I506" s="37" t="s">
        <v>754</v>
      </c>
      <c r="J506" s="38" t="s">
        <v>977</v>
      </c>
      <c r="K506" s="41"/>
      <c r="L506" s="41">
        <f>K506*C506</f>
        <v>0</v>
      </c>
      <c r="M506" s="41"/>
      <c r="N506" s="38"/>
      <c r="O506" s="42"/>
      <c r="P506" s="42"/>
      <c r="Q506" s="42"/>
      <c r="R506" s="38"/>
      <c r="S506" s="38"/>
    </row>
    <row r="507" spans="1:1858" s="9" customFormat="1" x14ac:dyDescent="0.3">
      <c r="A507" s="27" t="s">
        <v>919</v>
      </c>
      <c r="B507" s="30">
        <v>3</v>
      </c>
      <c r="C507" s="30">
        <v>8</v>
      </c>
      <c r="D507" s="29" t="s">
        <v>293</v>
      </c>
      <c r="E507" s="29" t="s">
        <v>588</v>
      </c>
      <c r="F507" s="30"/>
      <c r="G507" s="30"/>
      <c r="H507" s="29" t="s">
        <v>592</v>
      </c>
      <c r="I507" s="29" t="s">
        <v>816</v>
      </c>
      <c r="J507" s="30"/>
      <c r="K507" s="32">
        <v>7.0000000000000007E-2</v>
      </c>
      <c r="L507" s="32">
        <f>K507*C507</f>
        <v>0.56000000000000005</v>
      </c>
      <c r="M507" s="32"/>
      <c r="N507" s="30" t="s">
        <v>922</v>
      </c>
      <c r="O507" s="33">
        <v>43018</v>
      </c>
      <c r="P507" s="33"/>
      <c r="Q507" s="33"/>
      <c r="R507" s="30"/>
      <c r="S507" s="34" t="s">
        <v>924</v>
      </c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  <c r="AMM507" s="7"/>
      <c r="AMN507" s="7"/>
      <c r="AMO507" s="7"/>
      <c r="AMP507" s="7"/>
      <c r="AMQ507" s="7"/>
      <c r="AMR507" s="7"/>
      <c r="AMS507" s="7"/>
      <c r="AMT507" s="7"/>
      <c r="AMU507" s="7"/>
      <c r="AMV507" s="7"/>
      <c r="AMW507" s="7"/>
      <c r="AMX507" s="7"/>
      <c r="AMY507" s="7"/>
      <c r="AMZ507" s="7"/>
      <c r="ANA507" s="7"/>
      <c r="ANB507" s="7"/>
      <c r="ANC507" s="7"/>
      <c r="AND507" s="7"/>
      <c r="ANE507" s="7"/>
      <c r="ANF507" s="7"/>
      <c r="ANG507" s="7"/>
      <c r="ANH507" s="7"/>
      <c r="ANI507" s="7"/>
      <c r="ANJ507" s="7"/>
      <c r="ANK507" s="7"/>
      <c r="ANL507" s="7"/>
      <c r="ANM507" s="7"/>
      <c r="ANN507" s="7"/>
      <c r="ANO507" s="7"/>
      <c r="ANP507" s="7"/>
      <c r="ANQ507" s="7"/>
      <c r="ANR507" s="7"/>
      <c r="ANS507" s="7"/>
      <c r="ANT507" s="7"/>
      <c r="ANU507" s="7"/>
      <c r="ANV507" s="7"/>
      <c r="ANW507" s="7"/>
      <c r="ANX507" s="7"/>
      <c r="ANY507" s="7"/>
      <c r="ANZ507" s="7"/>
      <c r="AOA507" s="7"/>
      <c r="AOB507" s="7"/>
      <c r="AOC507" s="7"/>
      <c r="AOD507" s="7"/>
      <c r="AOE507" s="7"/>
      <c r="AOF507" s="7"/>
      <c r="AOG507" s="7"/>
      <c r="AOH507" s="7"/>
      <c r="AOI507" s="7"/>
      <c r="AOJ507" s="7"/>
      <c r="AOK507" s="7"/>
      <c r="AOL507" s="7"/>
      <c r="AOM507" s="7"/>
      <c r="AON507" s="7"/>
      <c r="AOO507" s="7"/>
      <c r="AOP507" s="7"/>
      <c r="AOQ507" s="7"/>
      <c r="AOR507" s="7"/>
      <c r="AOS507" s="7"/>
      <c r="AOT507" s="7"/>
      <c r="AOU507" s="7"/>
      <c r="AOV507" s="7"/>
      <c r="AOW507" s="7"/>
      <c r="AOX507" s="7"/>
      <c r="AOY507" s="7"/>
      <c r="AOZ507" s="7"/>
      <c r="APA507" s="7"/>
      <c r="APB507" s="7"/>
      <c r="APC507" s="7"/>
      <c r="APD507" s="7"/>
      <c r="APE507" s="7"/>
      <c r="APF507" s="7"/>
      <c r="APG507" s="7"/>
      <c r="APH507" s="7"/>
      <c r="API507" s="7"/>
      <c r="APJ507" s="7"/>
      <c r="APK507" s="7"/>
      <c r="APL507" s="7"/>
      <c r="APM507" s="7"/>
      <c r="APN507" s="7"/>
      <c r="APO507" s="7"/>
      <c r="APP507" s="7"/>
      <c r="APQ507" s="7"/>
      <c r="APR507" s="7"/>
      <c r="APS507" s="7"/>
      <c r="APT507" s="7"/>
      <c r="APU507" s="7"/>
      <c r="APV507" s="7"/>
      <c r="APW507" s="7"/>
      <c r="APX507" s="7"/>
      <c r="APY507" s="7"/>
      <c r="APZ507" s="7"/>
      <c r="AQA507" s="7"/>
      <c r="AQB507" s="7"/>
      <c r="AQC507" s="7"/>
      <c r="AQD507" s="7"/>
      <c r="AQE507" s="7"/>
      <c r="AQF507" s="7"/>
      <c r="AQG507" s="7"/>
      <c r="AQH507" s="7"/>
      <c r="AQI507" s="7"/>
      <c r="AQJ507" s="7"/>
      <c r="AQK507" s="7"/>
      <c r="AQL507" s="7"/>
      <c r="AQM507" s="7"/>
      <c r="AQN507" s="7"/>
      <c r="AQO507" s="7"/>
      <c r="AQP507" s="7"/>
      <c r="AQQ507" s="7"/>
      <c r="AQR507" s="7"/>
      <c r="AQS507" s="7"/>
      <c r="AQT507" s="7"/>
      <c r="AQU507" s="7"/>
      <c r="AQV507" s="7"/>
      <c r="AQW507" s="7"/>
      <c r="AQX507" s="7"/>
      <c r="AQY507" s="7"/>
      <c r="AQZ507" s="7"/>
      <c r="ARA507" s="7"/>
      <c r="ARB507" s="7"/>
      <c r="ARC507" s="7"/>
      <c r="ARD507" s="7"/>
      <c r="ARE507" s="7"/>
      <c r="ARF507" s="7"/>
      <c r="ARG507" s="7"/>
      <c r="ARH507" s="7"/>
      <c r="ARI507" s="7"/>
      <c r="ARJ507" s="7"/>
      <c r="ARK507" s="7"/>
      <c r="ARL507" s="7"/>
      <c r="ARM507" s="7"/>
      <c r="ARN507" s="7"/>
      <c r="ARO507" s="7"/>
      <c r="ARP507" s="7"/>
      <c r="ARQ507" s="7"/>
      <c r="ARR507" s="7"/>
      <c r="ARS507" s="7"/>
      <c r="ART507" s="7"/>
      <c r="ARU507" s="7"/>
      <c r="ARV507" s="7"/>
      <c r="ARW507" s="7"/>
      <c r="ARX507" s="7"/>
      <c r="ARY507" s="7"/>
      <c r="ARZ507" s="7"/>
      <c r="ASA507" s="7"/>
      <c r="ASB507" s="7"/>
      <c r="ASC507" s="7"/>
      <c r="ASD507" s="7"/>
      <c r="ASE507" s="7"/>
      <c r="ASF507" s="7"/>
      <c r="ASG507" s="7"/>
      <c r="ASH507" s="7"/>
      <c r="ASI507" s="7"/>
      <c r="ASJ507" s="7"/>
      <c r="ASK507" s="7"/>
      <c r="ASL507" s="7"/>
      <c r="ASM507" s="7"/>
      <c r="ASN507" s="7"/>
      <c r="ASO507" s="7"/>
      <c r="ASP507" s="7"/>
      <c r="ASQ507" s="7"/>
      <c r="ASR507" s="7"/>
      <c r="ASS507" s="7"/>
      <c r="AST507" s="7"/>
      <c r="ASU507" s="7"/>
      <c r="ASV507" s="7"/>
      <c r="ASW507" s="7"/>
      <c r="ASX507" s="7"/>
      <c r="ASY507" s="7"/>
      <c r="ASZ507" s="7"/>
      <c r="ATA507" s="7"/>
      <c r="ATB507" s="7"/>
      <c r="ATC507" s="7"/>
      <c r="ATD507" s="7"/>
      <c r="ATE507" s="7"/>
      <c r="ATF507" s="7"/>
      <c r="ATG507" s="7"/>
      <c r="ATH507" s="7"/>
      <c r="ATI507" s="7"/>
      <c r="ATJ507" s="7"/>
      <c r="ATK507" s="7"/>
      <c r="ATL507" s="7"/>
      <c r="ATM507" s="7"/>
      <c r="ATN507" s="7"/>
      <c r="ATO507" s="7"/>
      <c r="ATP507" s="7"/>
      <c r="ATQ507" s="7"/>
      <c r="ATR507" s="7"/>
      <c r="ATS507" s="7"/>
      <c r="ATT507" s="7"/>
      <c r="ATU507" s="7"/>
      <c r="ATV507" s="7"/>
      <c r="ATW507" s="7"/>
      <c r="ATX507" s="7"/>
      <c r="ATY507" s="7"/>
      <c r="ATZ507" s="7"/>
      <c r="AUA507" s="7"/>
      <c r="AUB507" s="7"/>
      <c r="AUC507" s="7"/>
      <c r="AUD507" s="7"/>
      <c r="AUE507" s="7"/>
      <c r="AUF507" s="7"/>
      <c r="AUG507" s="7"/>
      <c r="AUH507" s="7"/>
      <c r="AUI507" s="7"/>
      <c r="AUJ507" s="7"/>
      <c r="AUK507" s="7"/>
      <c r="AUL507" s="7"/>
      <c r="AUM507" s="7"/>
      <c r="AUN507" s="7"/>
      <c r="AUO507" s="7"/>
      <c r="AUP507" s="7"/>
      <c r="AUQ507" s="7"/>
      <c r="AUR507" s="7"/>
      <c r="AUS507" s="7"/>
      <c r="AUT507" s="7"/>
      <c r="AUU507" s="7"/>
      <c r="AUV507" s="7"/>
      <c r="AUW507" s="7"/>
      <c r="AUX507" s="7"/>
      <c r="AUY507" s="7"/>
      <c r="AUZ507" s="7"/>
      <c r="AVA507" s="7"/>
      <c r="AVB507" s="7"/>
      <c r="AVC507" s="7"/>
      <c r="AVD507" s="7"/>
      <c r="AVE507" s="7"/>
      <c r="AVF507" s="7"/>
      <c r="AVG507" s="7"/>
      <c r="AVH507" s="7"/>
      <c r="AVI507" s="7"/>
      <c r="AVJ507" s="7"/>
      <c r="AVK507" s="7"/>
      <c r="AVL507" s="7"/>
      <c r="AVM507" s="7"/>
      <c r="AVN507" s="7"/>
      <c r="AVO507" s="7"/>
      <c r="AVP507" s="7"/>
      <c r="AVQ507" s="7"/>
      <c r="AVR507" s="7"/>
      <c r="AVS507" s="7"/>
      <c r="AVT507" s="7"/>
      <c r="AVU507" s="7"/>
      <c r="AVV507" s="7"/>
      <c r="AVW507" s="7"/>
      <c r="AVX507" s="7"/>
      <c r="AVY507" s="7"/>
      <c r="AVZ507" s="7"/>
      <c r="AWA507" s="7"/>
      <c r="AWB507" s="7"/>
      <c r="AWC507" s="7"/>
      <c r="AWD507" s="7"/>
      <c r="AWE507" s="7"/>
      <c r="AWF507" s="7"/>
      <c r="AWG507" s="7"/>
      <c r="AWH507" s="7"/>
      <c r="AWI507" s="7"/>
      <c r="AWJ507" s="7"/>
      <c r="AWK507" s="7"/>
      <c r="AWL507" s="7"/>
      <c r="AWM507" s="7"/>
      <c r="AWN507" s="7"/>
      <c r="AWO507" s="7"/>
      <c r="AWP507" s="7"/>
      <c r="AWQ507" s="7"/>
      <c r="AWR507" s="7"/>
      <c r="AWS507" s="7"/>
      <c r="AWT507" s="7"/>
      <c r="AWU507" s="7"/>
      <c r="AWV507" s="7"/>
      <c r="AWW507" s="7"/>
      <c r="AWX507" s="7"/>
      <c r="AWY507" s="7"/>
      <c r="AWZ507" s="7"/>
      <c r="AXA507" s="7"/>
      <c r="AXB507" s="7"/>
      <c r="AXC507" s="7"/>
      <c r="AXD507" s="7"/>
      <c r="AXE507" s="7"/>
      <c r="AXF507" s="7"/>
      <c r="AXG507" s="7"/>
      <c r="AXH507" s="7"/>
      <c r="AXI507" s="7"/>
      <c r="AXJ507" s="7"/>
      <c r="AXK507" s="7"/>
      <c r="AXL507" s="7"/>
      <c r="AXM507" s="7"/>
      <c r="AXN507" s="7"/>
      <c r="AXO507" s="7"/>
      <c r="AXP507" s="7"/>
      <c r="AXQ507" s="7"/>
      <c r="AXR507" s="7"/>
      <c r="AXS507" s="7"/>
      <c r="AXT507" s="7"/>
      <c r="AXU507" s="7"/>
      <c r="AXV507" s="7"/>
      <c r="AXW507" s="7"/>
      <c r="AXX507" s="7"/>
      <c r="AXY507" s="7"/>
      <c r="AXZ507" s="7"/>
      <c r="AYA507" s="7"/>
      <c r="AYB507" s="7"/>
      <c r="AYC507" s="7"/>
      <c r="AYD507" s="7"/>
      <c r="AYE507" s="7"/>
      <c r="AYF507" s="7"/>
      <c r="AYG507" s="7"/>
      <c r="AYH507" s="7"/>
      <c r="AYI507" s="7"/>
      <c r="AYJ507" s="7"/>
      <c r="AYK507" s="7"/>
      <c r="AYL507" s="7"/>
      <c r="AYM507" s="7"/>
      <c r="AYN507" s="7"/>
      <c r="AYO507" s="7"/>
      <c r="AYP507" s="7"/>
      <c r="AYQ507" s="7"/>
      <c r="AYR507" s="7"/>
      <c r="AYS507" s="7"/>
      <c r="AYT507" s="7"/>
      <c r="AYU507" s="7"/>
      <c r="AYV507" s="7"/>
      <c r="AYW507" s="7"/>
      <c r="AYX507" s="7"/>
      <c r="AYY507" s="7"/>
      <c r="AYZ507" s="7"/>
      <c r="AZA507" s="7"/>
      <c r="AZB507" s="7"/>
      <c r="AZC507" s="7"/>
      <c r="AZD507" s="7"/>
      <c r="AZE507" s="7"/>
      <c r="AZF507" s="7"/>
      <c r="AZG507" s="7"/>
      <c r="AZH507" s="7"/>
      <c r="AZI507" s="7"/>
      <c r="AZJ507" s="7"/>
      <c r="AZK507" s="7"/>
      <c r="AZL507" s="7"/>
      <c r="AZM507" s="7"/>
      <c r="AZN507" s="7"/>
      <c r="AZO507" s="7"/>
      <c r="AZP507" s="7"/>
      <c r="AZQ507" s="7"/>
      <c r="AZR507" s="7"/>
      <c r="AZS507" s="7"/>
      <c r="AZT507" s="7"/>
      <c r="AZU507" s="7"/>
      <c r="AZV507" s="7"/>
      <c r="AZW507" s="7"/>
      <c r="AZX507" s="7"/>
      <c r="AZY507" s="7"/>
      <c r="AZZ507" s="7"/>
      <c r="BAA507" s="7"/>
      <c r="BAB507" s="7"/>
      <c r="BAC507" s="7"/>
      <c r="BAD507" s="7"/>
      <c r="BAE507" s="7"/>
      <c r="BAF507" s="7"/>
      <c r="BAG507" s="7"/>
      <c r="BAH507" s="7"/>
      <c r="BAI507" s="7"/>
      <c r="BAJ507" s="7"/>
      <c r="BAK507" s="7"/>
      <c r="BAL507" s="7"/>
      <c r="BAM507" s="7"/>
      <c r="BAN507" s="7"/>
      <c r="BAO507" s="7"/>
      <c r="BAP507" s="7"/>
      <c r="BAQ507" s="7"/>
      <c r="BAR507" s="7"/>
      <c r="BAS507" s="7"/>
      <c r="BAT507" s="7"/>
      <c r="BAU507" s="7"/>
      <c r="BAV507" s="7"/>
      <c r="BAW507" s="7"/>
      <c r="BAX507" s="7"/>
      <c r="BAY507" s="7"/>
      <c r="BAZ507" s="7"/>
      <c r="BBA507" s="7"/>
      <c r="BBB507" s="7"/>
      <c r="BBC507" s="7"/>
      <c r="BBD507" s="7"/>
      <c r="BBE507" s="7"/>
      <c r="BBF507" s="7"/>
      <c r="BBG507" s="7"/>
      <c r="BBH507" s="7"/>
      <c r="BBI507" s="7"/>
      <c r="BBJ507" s="7"/>
      <c r="BBK507" s="7"/>
      <c r="BBL507" s="7"/>
      <c r="BBM507" s="7"/>
      <c r="BBN507" s="7"/>
      <c r="BBO507" s="7"/>
      <c r="BBP507" s="7"/>
      <c r="BBQ507" s="7"/>
      <c r="BBR507" s="7"/>
      <c r="BBS507" s="7"/>
      <c r="BBT507" s="7"/>
      <c r="BBU507" s="7"/>
      <c r="BBV507" s="7"/>
      <c r="BBW507" s="7"/>
      <c r="BBX507" s="7"/>
      <c r="BBY507" s="7"/>
      <c r="BBZ507" s="7"/>
      <c r="BCA507" s="7"/>
      <c r="BCB507" s="7"/>
      <c r="BCC507" s="7"/>
      <c r="BCD507" s="7"/>
      <c r="BCE507" s="7"/>
      <c r="BCF507" s="7"/>
      <c r="BCG507" s="7"/>
      <c r="BCH507" s="7"/>
      <c r="BCI507" s="7"/>
      <c r="BCJ507" s="7"/>
      <c r="BCK507" s="7"/>
      <c r="BCL507" s="7"/>
      <c r="BCM507" s="7"/>
      <c r="BCN507" s="7"/>
      <c r="BCO507" s="7"/>
      <c r="BCP507" s="7"/>
      <c r="BCQ507" s="7"/>
      <c r="BCR507" s="7"/>
      <c r="BCS507" s="7"/>
      <c r="BCT507" s="7"/>
      <c r="BCU507" s="7"/>
      <c r="BCV507" s="7"/>
      <c r="BCW507" s="7"/>
      <c r="BCX507" s="7"/>
      <c r="BCY507" s="7"/>
      <c r="BCZ507" s="7"/>
      <c r="BDA507" s="7"/>
      <c r="BDB507" s="7"/>
      <c r="BDC507" s="7"/>
      <c r="BDD507" s="7"/>
      <c r="BDE507" s="7"/>
      <c r="BDF507" s="7"/>
      <c r="BDG507" s="7"/>
      <c r="BDH507" s="7"/>
      <c r="BDI507" s="7"/>
      <c r="BDJ507" s="7"/>
      <c r="BDK507" s="7"/>
      <c r="BDL507" s="7"/>
      <c r="BDM507" s="7"/>
      <c r="BDN507" s="7"/>
      <c r="BDO507" s="7"/>
      <c r="BDP507" s="7"/>
      <c r="BDQ507" s="7"/>
      <c r="BDR507" s="7"/>
      <c r="BDS507" s="7"/>
      <c r="BDT507" s="7"/>
      <c r="BDU507" s="7"/>
      <c r="BDV507" s="7"/>
      <c r="BDW507" s="7"/>
      <c r="BDX507" s="7"/>
      <c r="BDY507" s="7"/>
      <c r="BDZ507" s="7"/>
      <c r="BEA507" s="7"/>
      <c r="BEB507" s="7"/>
      <c r="BEC507" s="7"/>
      <c r="BED507" s="7"/>
      <c r="BEE507" s="7"/>
      <c r="BEF507" s="7"/>
      <c r="BEG507" s="7"/>
      <c r="BEH507" s="7"/>
      <c r="BEI507" s="7"/>
      <c r="BEJ507" s="7"/>
      <c r="BEK507" s="7"/>
      <c r="BEL507" s="7"/>
      <c r="BEM507" s="7"/>
      <c r="BEN507" s="7"/>
      <c r="BEO507" s="7"/>
      <c r="BEP507" s="7"/>
      <c r="BEQ507" s="7"/>
      <c r="BER507" s="7"/>
      <c r="BES507" s="7"/>
      <c r="BET507" s="7"/>
      <c r="BEU507" s="7"/>
      <c r="BEV507" s="7"/>
      <c r="BEW507" s="7"/>
      <c r="BEX507" s="7"/>
      <c r="BEY507" s="7"/>
      <c r="BEZ507" s="7"/>
      <c r="BFA507" s="7"/>
      <c r="BFB507" s="7"/>
      <c r="BFC507" s="7"/>
      <c r="BFD507" s="7"/>
      <c r="BFE507" s="7"/>
      <c r="BFF507" s="7"/>
      <c r="BFG507" s="7"/>
      <c r="BFH507" s="7"/>
      <c r="BFI507" s="7"/>
      <c r="BFJ507" s="7"/>
      <c r="BFK507" s="7"/>
      <c r="BFL507" s="7"/>
      <c r="BFM507" s="7"/>
      <c r="BFN507" s="7"/>
      <c r="BFO507" s="7"/>
      <c r="BFP507" s="7"/>
      <c r="BFQ507" s="7"/>
      <c r="BFR507" s="7"/>
      <c r="BFS507" s="7"/>
      <c r="BFT507" s="7"/>
      <c r="BFU507" s="7"/>
      <c r="BFV507" s="7"/>
      <c r="BFW507" s="7"/>
      <c r="BFX507" s="7"/>
      <c r="BFY507" s="7"/>
      <c r="BFZ507" s="7"/>
      <c r="BGA507" s="7"/>
      <c r="BGB507" s="7"/>
      <c r="BGC507" s="7"/>
      <c r="BGD507" s="7"/>
      <c r="BGE507" s="7"/>
      <c r="BGF507" s="7"/>
      <c r="BGG507" s="7"/>
      <c r="BGH507" s="7"/>
      <c r="BGI507" s="7"/>
      <c r="BGJ507" s="7"/>
      <c r="BGK507" s="7"/>
      <c r="BGL507" s="7"/>
      <c r="BGM507" s="7"/>
      <c r="BGN507" s="7"/>
      <c r="BGO507" s="7"/>
      <c r="BGP507" s="7"/>
      <c r="BGQ507" s="7"/>
      <c r="BGR507" s="7"/>
      <c r="BGS507" s="7"/>
      <c r="BGT507" s="7"/>
      <c r="BGU507" s="7"/>
      <c r="BGV507" s="7"/>
      <c r="BGW507" s="7"/>
      <c r="BGX507" s="7"/>
      <c r="BGY507" s="7"/>
      <c r="BGZ507" s="7"/>
      <c r="BHA507" s="7"/>
      <c r="BHB507" s="7"/>
      <c r="BHC507" s="7"/>
      <c r="BHD507" s="7"/>
      <c r="BHE507" s="7"/>
      <c r="BHF507" s="7"/>
      <c r="BHG507" s="7"/>
      <c r="BHH507" s="7"/>
      <c r="BHI507" s="7"/>
      <c r="BHJ507" s="7"/>
      <c r="BHK507" s="7"/>
      <c r="BHL507" s="7"/>
      <c r="BHM507" s="7"/>
      <c r="BHN507" s="7"/>
      <c r="BHO507" s="7"/>
      <c r="BHP507" s="7"/>
      <c r="BHQ507" s="7"/>
      <c r="BHR507" s="7"/>
      <c r="BHS507" s="7"/>
      <c r="BHT507" s="7"/>
      <c r="BHU507" s="7"/>
      <c r="BHV507" s="7"/>
      <c r="BHW507" s="7"/>
      <c r="BHX507" s="7"/>
      <c r="BHY507" s="7"/>
      <c r="BHZ507" s="7"/>
      <c r="BIA507" s="7"/>
      <c r="BIB507" s="7"/>
      <c r="BIC507" s="7"/>
      <c r="BID507" s="7"/>
      <c r="BIE507" s="7"/>
      <c r="BIF507" s="7"/>
      <c r="BIG507" s="7"/>
      <c r="BIH507" s="7"/>
      <c r="BII507" s="7"/>
      <c r="BIJ507" s="7"/>
      <c r="BIK507" s="7"/>
      <c r="BIL507" s="7"/>
      <c r="BIM507" s="7"/>
      <c r="BIN507" s="7"/>
      <c r="BIO507" s="7"/>
      <c r="BIP507" s="7"/>
      <c r="BIQ507" s="7"/>
      <c r="BIR507" s="7"/>
      <c r="BIS507" s="7"/>
      <c r="BIT507" s="7"/>
      <c r="BIU507" s="7"/>
      <c r="BIV507" s="7"/>
      <c r="BIW507" s="7"/>
      <c r="BIX507" s="7"/>
      <c r="BIY507" s="7"/>
      <c r="BIZ507" s="7"/>
      <c r="BJA507" s="7"/>
      <c r="BJB507" s="7"/>
      <c r="BJC507" s="7"/>
      <c r="BJD507" s="7"/>
      <c r="BJE507" s="7"/>
      <c r="BJF507" s="7"/>
      <c r="BJG507" s="7"/>
      <c r="BJH507" s="7"/>
      <c r="BJI507" s="7"/>
      <c r="BJJ507" s="7"/>
      <c r="BJK507" s="7"/>
      <c r="BJL507" s="7"/>
      <c r="BJM507" s="7"/>
      <c r="BJN507" s="7"/>
      <c r="BJO507" s="7"/>
      <c r="BJP507" s="7"/>
      <c r="BJQ507" s="7"/>
      <c r="BJR507" s="7"/>
      <c r="BJS507" s="7"/>
      <c r="BJT507" s="7"/>
      <c r="BJU507" s="7"/>
      <c r="BJV507" s="7"/>
      <c r="BJW507" s="7"/>
      <c r="BJX507" s="7"/>
      <c r="BJY507" s="7"/>
      <c r="BJZ507" s="7"/>
      <c r="BKA507" s="7"/>
      <c r="BKB507" s="7"/>
      <c r="BKC507" s="7"/>
      <c r="BKD507" s="7"/>
      <c r="BKE507" s="7"/>
      <c r="BKF507" s="7"/>
      <c r="BKG507" s="7"/>
      <c r="BKH507" s="7"/>
      <c r="BKI507" s="7"/>
      <c r="BKJ507" s="7"/>
      <c r="BKK507" s="7"/>
      <c r="BKL507" s="7"/>
      <c r="BKM507" s="7"/>
      <c r="BKN507" s="7"/>
      <c r="BKO507" s="7"/>
      <c r="BKP507" s="7"/>
      <c r="BKQ507" s="7"/>
      <c r="BKR507" s="7"/>
      <c r="BKS507" s="7"/>
      <c r="BKT507" s="7"/>
      <c r="BKU507" s="7"/>
      <c r="BKV507" s="7"/>
      <c r="BKW507" s="7"/>
      <c r="BKX507" s="7"/>
      <c r="BKY507" s="7"/>
      <c r="BKZ507" s="7"/>
      <c r="BLA507" s="7"/>
      <c r="BLB507" s="7"/>
      <c r="BLC507" s="7"/>
      <c r="BLD507" s="7"/>
      <c r="BLE507" s="7"/>
      <c r="BLF507" s="7"/>
      <c r="BLG507" s="7"/>
      <c r="BLH507" s="7"/>
      <c r="BLI507" s="7"/>
      <c r="BLJ507" s="7"/>
      <c r="BLK507" s="7"/>
      <c r="BLL507" s="7"/>
      <c r="BLM507" s="7"/>
      <c r="BLN507" s="7"/>
      <c r="BLO507" s="7"/>
      <c r="BLP507" s="7"/>
      <c r="BLQ507" s="7"/>
      <c r="BLR507" s="7"/>
      <c r="BLS507" s="7"/>
      <c r="BLT507" s="7"/>
      <c r="BLU507" s="7"/>
      <c r="BLV507" s="7"/>
      <c r="BLW507" s="7"/>
      <c r="BLX507" s="7"/>
      <c r="BLY507" s="7"/>
      <c r="BLZ507" s="7"/>
      <c r="BMA507" s="7"/>
      <c r="BMB507" s="7"/>
      <c r="BMC507" s="7"/>
      <c r="BMD507" s="7"/>
      <c r="BME507" s="7"/>
      <c r="BMF507" s="7"/>
      <c r="BMG507" s="7"/>
      <c r="BMH507" s="7"/>
      <c r="BMI507" s="7"/>
      <c r="BMJ507" s="7"/>
      <c r="BMK507" s="7"/>
      <c r="BML507" s="7"/>
      <c r="BMM507" s="7"/>
      <c r="BMN507" s="7"/>
      <c r="BMO507" s="7"/>
      <c r="BMP507" s="7"/>
      <c r="BMQ507" s="7"/>
      <c r="BMR507" s="7"/>
      <c r="BMS507" s="7"/>
      <c r="BMT507" s="7"/>
      <c r="BMU507" s="7"/>
      <c r="BMV507" s="7"/>
      <c r="BMW507" s="7"/>
      <c r="BMX507" s="7"/>
      <c r="BMY507" s="7"/>
      <c r="BMZ507" s="7"/>
      <c r="BNA507" s="7"/>
      <c r="BNB507" s="7"/>
      <c r="BNC507" s="7"/>
      <c r="BND507" s="7"/>
      <c r="BNE507" s="7"/>
      <c r="BNF507" s="7"/>
      <c r="BNG507" s="7"/>
      <c r="BNH507" s="7"/>
      <c r="BNI507" s="7"/>
      <c r="BNJ507" s="7"/>
      <c r="BNK507" s="7"/>
      <c r="BNL507" s="7"/>
      <c r="BNM507" s="7"/>
      <c r="BNN507" s="7"/>
      <c r="BNO507" s="7"/>
      <c r="BNP507" s="7"/>
      <c r="BNQ507" s="7"/>
      <c r="BNR507" s="7"/>
      <c r="BNS507" s="7"/>
      <c r="BNT507" s="7"/>
      <c r="BNU507" s="7"/>
      <c r="BNV507" s="7"/>
      <c r="BNW507" s="7"/>
      <c r="BNX507" s="7"/>
      <c r="BNY507" s="7"/>
      <c r="BNZ507" s="7"/>
      <c r="BOA507" s="7"/>
      <c r="BOB507" s="7"/>
      <c r="BOC507" s="7"/>
      <c r="BOD507" s="7"/>
      <c r="BOE507" s="7"/>
      <c r="BOF507" s="7"/>
      <c r="BOG507" s="7"/>
      <c r="BOH507" s="7"/>
      <c r="BOI507" s="7"/>
      <c r="BOJ507" s="7"/>
      <c r="BOK507" s="7"/>
      <c r="BOL507" s="7"/>
      <c r="BOM507" s="7"/>
      <c r="BON507" s="7"/>
      <c r="BOO507" s="7"/>
      <c r="BOP507" s="7"/>
      <c r="BOQ507" s="7"/>
      <c r="BOR507" s="7"/>
      <c r="BOS507" s="7"/>
      <c r="BOT507" s="7"/>
      <c r="BOU507" s="7"/>
      <c r="BOV507" s="7"/>
      <c r="BOW507" s="7"/>
      <c r="BOX507" s="7"/>
      <c r="BOY507" s="7"/>
      <c r="BOZ507" s="7"/>
      <c r="BPA507" s="7"/>
      <c r="BPB507" s="7"/>
      <c r="BPC507" s="7"/>
      <c r="BPD507" s="7"/>
      <c r="BPE507" s="7"/>
      <c r="BPF507" s="7"/>
      <c r="BPG507" s="7"/>
      <c r="BPH507" s="7"/>
      <c r="BPI507" s="7"/>
      <c r="BPJ507" s="7"/>
      <c r="BPK507" s="7"/>
      <c r="BPL507" s="7"/>
      <c r="BPM507" s="7"/>
      <c r="BPN507" s="7"/>
      <c r="BPO507" s="7"/>
      <c r="BPP507" s="7"/>
      <c r="BPQ507" s="7"/>
      <c r="BPR507" s="7"/>
      <c r="BPS507" s="7"/>
      <c r="BPT507" s="7"/>
      <c r="BPU507" s="7"/>
      <c r="BPV507" s="7"/>
      <c r="BPW507" s="7"/>
      <c r="BPX507" s="7"/>
      <c r="BPY507" s="7"/>
      <c r="BPZ507" s="7"/>
      <c r="BQA507" s="7"/>
      <c r="BQB507" s="7"/>
      <c r="BQC507" s="7"/>
      <c r="BQD507" s="7"/>
      <c r="BQE507" s="7"/>
      <c r="BQF507" s="7"/>
      <c r="BQG507" s="7"/>
      <c r="BQH507" s="7"/>
      <c r="BQI507" s="7"/>
      <c r="BQJ507" s="7"/>
      <c r="BQK507" s="7"/>
      <c r="BQL507" s="7"/>
      <c r="BQM507" s="7"/>
      <c r="BQN507" s="7"/>
      <c r="BQO507" s="7"/>
      <c r="BQP507" s="7"/>
      <c r="BQQ507" s="7"/>
      <c r="BQR507" s="7"/>
      <c r="BQS507" s="7"/>
      <c r="BQT507" s="7"/>
      <c r="BQU507" s="7"/>
      <c r="BQV507" s="7"/>
      <c r="BQW507" s="7"/>
      <c r="BQX507" s="7"/>
      <c r="BQY507" s="7"/>
      <c r="BQZ507" s="7"/>
      <c r="BRA507" s="7"/>
      <c r="BRB507" s="7"/>
      <c r="BRC507" s="7"/>
      <c r="BRD507" s="7"/>
      <c r="BRE507" s="7"/>
      <c r="BRF507" s="7"/>
      <c r="BRG507" s="7"/>
      <c r="BRH507" s="7"/>
      <c r="BRI507" s="7"/>
      <c r="BRJ507" s="7"/>
      <c r="BRK507" s="7"/>
      <c r="BRL507" s="7"/>
      <c r="BRM507" s="7"/>
      <c r="BRN507" s="7"/>
      <c r="BRO507" s="7"/>
      <c r="BRP507" s="7"/>
      <c r="BRQ507" s="7"/>
      <c r="BRR507" s="7"/>
      <c r="BRS507" s="7"/>
      <c r="BRT507" s="7"/>
      <c r="BRU507" s="7"/>
      <c r="BRV507" s="7"/>
      <c r="BRW507" s="7"/>
      <c r="BRX507" s="7"/>
      <c r="BRY507" s="7"/>
      <c r="BRZ507" s="7"/>
      <c r="BSA507" s="7"/>
      <c r="BSB507" s="7"/>
      <c r="BSC507" s="7"/>
      <c r="BSD507" s="7"/>
      <c r="BSE507" s="7"/>
      <c r="BSF507" s="7"/>
      <c r="BSG507" s="7"/>
      <c r="BSH507" s="7"/>
      <c r="BSI507" s="7"/>
      <c r="BSJ507" s="7"/>
      <c r="BSK507" s="7"/>
      <c r="BSL507" s="7"/>
    </row>
    <row r="508" spans="1:1858" s="5" customFormat="1" x14ac:dyDescent="0.3">
      <c r="A508" s="75" t="s">
        <v>919</v>
      </c>
      <c r="B508" s="77">
        <v>1</v>
      </c>
      <c r="C508" s="77">
        <v>1</v>
      </c>
      <c r="D508" s="60" t="s">
        <v>294</v>
      </c>
      <c r="E508" s="60" t="s">
        <v>589</v>
      </c>
      <c r="F508" s="60" t="s">
        <v>705</v>
      </c>
      <c r="G508" s="61"/>
      <c r="H508" s="60" t="s">
        <v>593</v>
      </c>
      <c r="I508" s="60" t="s">
        <v>826</v>
      </c>
      <c r="J508" s="77"/>
      <c r="K508" s="62">
        <v>22.5</v>
      </c>
      <c r="L508" s="62">
        <f>K508*C508</f>
        <v>22.5</v>
      </c>
      <c r="M508" s="62" t="s">
        <v>1102</v>
      </c>
      <c r="N508" s="61"/>
      <c r="O508" s="63"/>
      <c r="P508" s="63"/>
      <c r="Q508" s="63"/>
      <c r="R508" s="61"/>
      <c r="S508" s="78" t="s">
        <v>871</v>
      </c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  <c r="AMM508" s="7"/>
      <c r="AMN508" s="7"/>
      <c r="AMO508" s="7"/>
      <c r="AMP508" s="7"/>
      <c r="AMQ508" s="7"/>
      <c r="AMR508" s="7"/>
      <c r="AMS508" s="7"/>
      <c r="AMT508" s="7"/>
      <c r="AMU508" s="7"/>
      <c r="AMV508" s="7"/>
      <c r="AMW508" s="7"/>
      <c r="AMX508" s="7"/>
      <c r="AMY508" s="7"/>
      <c r="AMZ508" s="7"/>
      <c r="ANA508" s="7"/>
      <c r="ANB508" s="7"/>
      <c r="ANC508" s="7"/>
      <c r="AND508" s="7"/>
      <c r="ANE508" s="7"/>
      <c r="ANF508" s="7"/>
      <c r="ANG508" s="7"/>
      <c r="ANH508" s="7"/>
      <c r="ANI508" s="7"/>
      <c r="ANJ508" s="7"/>
      <c r="ANK508" s="7"/>
      <c r="ANL508" s="7"/>
      <c r="ANM508" s="7"/>
      <c r="ANN508" s="7"/>
      <c r="ANO508" s="7"/>
      <c r="ANP508" s="7"/>
      <c r="ANQ508" s="7"/>
      <c r="ANR508" s="7"/>
      <c r="ANS508" s="7"/>
      <c r="ANT508" s="7"/>
      <c r="ANU508" s="7"/>
      <c r="ANV508" s="7"/>
      <c r="ANW508" s="7"/>
      <c r="ANX508" s="7"/>
      <c r="ANY508" s="7"/>
      <c r="ANZ508" s="7"/>
      <c r="AOA508" s="7"/>
      <c r="AOB508" s="7"/>
      <c r="AOC508" s="7"/>
      <c r="AOD508" s="7"/>
      <c r="AOE508" s="7"/>
      <c r="AOF508" s="7"/>
      <c r="AOG508" s="7"/>
      <c r="AOH508" s="7"/>
      <c r="AOI508" s="7"/>
      <c r="AOJ508" s="7"/>
      <c r="AOK508" s="7"/>
      <c r="AOL508" s="7"/>
      <c r="AOM508" s="7"/>
      <c r="AON508" s="7"/>
      <c r="AOO508" s="7"/>
      <c r="AOP508" s="7"/>
      <c r="AOQ508" s="7"/>
      <c r="AOR508" s="7"/>
      <c r="AOS508" s="7"/>
      <c r="AOT508" s="7"/>
      <c r="AOU508" s="7"/>
      <c r="AOV508" s="7"/>
      <c r="AOW508" s="7"/>
      <c r="AOX508" s="7"/>
      <c r="AOY508" s="7"/>
      <c r="AOZ508" s="7"/>
      <c r="APA508" s="7"/>
      <c r="APB508" s="7"/>
      <c r="APC508" s="7"/>
      <c r="APD508" s="7"/>
      <c r="APE508" s="7"/>
      <c r="APF508" s="7"/>
      <c r="APG508" s="7"/>
      <c r="APH508" s="7"/>
      <c r="API508" s="7"/>
      <c r="APJ508" s="7"/>
      <c r="APK508" s="7"/>
      <c r="APL508" s="7"/>
      <c r="APM508" s="7"/>
      <c r="APN508" s="7"/>
      <c r="APO508" s="7"/>
      <c r="APP508" s="7"/>
      <c r="APQ508" s="7"/>
      <c r="APR508" s="7"/>
      <c r="APS508" s="7"/>
      <c r="APT508" s="7"/>
      <c r="APU508" s="7"/>
      <c r="APV508" s="7"/>
      <c r="APW508" s="7"/>
      <c r="APX508" s="7"/>
      <c r="APY508" s="7"/>
      <c r="APZ508" s="7"/>
      <c r="AQA508" s="7"/>
      <c r="AQB508" s="7"/>
      <c r="AQC508" s="7"/>
      <c r="AQD508" s="7"/>
      <c r="AQE508" s="7"/>
      <c r="AQF508" s="7"/>
      <c r="AQG508" s="7"/>
      <c r="AQH508" s="7"/>
      <c r="AQI508" s="7"/>
      <c r="AQJ508" s="7"/>
      <c r="AQK508" s="7"/>
      <c r="AQL508" s="7"/>
      <c r="AQM508" s="7"/>
      <c r="AQN508" s="7"/>
      <c r="AQO508" s="7"/>
      <c r="AQP508" s="7"/>
      <c r="AQQ508" s="7"/>
      <c r="AQR508" s="7"/>
      <c r="AQS508" s="7"/>
      <c r="AQT508" s="7"/>
      <c r="AQU508" s="7"/>
      <c r="AQV508" s="7"/>
      <c r="AQW508" s="7"/>
      <c r="AQX508" s="7"/>
      <c r="AQY508" s="7"/>
      <c r="AQZ508" s="7"/>
      <c r="ARA508" s="7"/>
      <c r="ARB508" s="7"/>
      <c r="ARC508" s="7"/>
      <c r="ARD508" s="7"/>
      <c r="ARE508" s="7"/>
      <c r="ARF508" s="7"/>
      <c r="ARG508" s="7"/>
      <c r="ARH508" s="7"/>
      <c r="ARI508" s="7"/>
      <c r="ARJ508" s="7"/>
      <c r="ARK508" s="7"/>
      <c r="ARL508" s="7"/>
      <c r="ARM508" s="7"/>
      <c r="ARN508" s="7"/>
      <c r="ARO508" s="7"/>
      <c r="ARP508" s="7"/>
      <c r="ARQ508" s="7"/>
      <c r="ARR508" s="7"/>
      <c r="ARS508" s="7"/>
      <c r="ART508" s="7"/>
      <c r="ARU508" s="7"/>
      <c r="ARV508" s="7"/>
      <c r="ARW508" s="7"/>
      <c r="ARX508" s="7"/>
      <c r="ARY508" s="7"/>
      <c r="ARZ508" s="7"/>
      <c r="ASA508" s="7"/>
      <c r="ASB508" s="7"/>
      <c r="ASC508" s="7"/>
      <c r="ASD508" s="7"/>
      <c r="ASE508" s="7"/>
      <c r="ASF508" s="7"/>
      <c r="ASG508" s="7"/>
      <c r="ASH508" s="7"/>
      <c r="ASI508" s="7"/>
      <c r="ASJ508" s="7"/>
      <c r="ASK508" s="7"/>
      <c r="ASL508" s="7"/>
      <c r="ASM508" s="7"/>
      <c r="ASN508" s="7"/>
      <c r="ASO508" s="7"/>
      <c r="ASP508" s="7"/>
      <c r="ASQ508" s="7"/>
      <c r="ASR508" s="7"/>
      <c r="ASS508" s="7"/>
      <c r="AST508" s="7"/>
      <c r="ASU508" s="7"/>
      <c r="ASV508" s="7"/>
      <c r="ASW508" s="7"/>
      <c r="ASX508" s="7"/>
      <c r="ASY508" s="7"/>
      <c r="ASZ508" s="7"/>
      <c r="ATA508" s="7"/>
      <c r="ATB508" s="7"/>
      <c r="ATC508" s="7"/>
      <c r="ATD508" s="7"/>
      <c r="ATE508" s="7"/>
      <c r="ATF508" s="7"/>
      <c r="ATG508" s="7"/>
      <c r="ATH508" s="7"/>
      <c r="ATI508" s="7"/>
      <c r="ATJ508" s="7"/>
      <c r="ATK508" s="7"/>
      <c r="ATL508" s="7"/>
      <c r="ATM508" s="7"/>
      <c r="ATN508" s="7"/>
      <c r="ATO508" s="7"/>
      <c r="ATP508" s="7"/>
      <c r="ATQ508" s="7"/>
      <c r="ATR508" s="7"/>
      <c r="ATS508" s="7"/>
      <c r="ATT508" s="7"/>
      <c r="ATU508" s="7"/>
      <c r="ATV508" s="7"/>
      <c r="ATW508" s="7"/>
      <c r="ATX508" s="7"/>
      <c r="ATY508" s="7"/>
      <c r="ATZ508" s="7"/>
      <c r="AUA508" s="7"/>
      <c r="AUB508" s="7"/>
      <c r="AUC508" s="7"/>
      <c r="AUD508" s="7"/>
      <c r="AUE508" s="7"/>
      <c r="AUF508" s="7"/>
      <c r="AUG508" s="7"/>
      <c r="AUH508" s="7"/>
      <c r="AUI508" s="7"/>
      <c r="AUJ508" s="7"/>
      <c r="AUK508" s="7"/>
      <c r="AUL508" s="7"/>
      <c r="AUM508" s="7"/>
      <c r="AUN508" s="7"/>
      <c r="AUO508" s="7"/>
      <c r="AUP508" s="7"/>
      <c r="AUQ508" s="7"/>
      <c r="AUR508" s="7"/>
      <c r="AUS508" s="7"/>
      <c r="AUT508" s="7"/>
      <c r="AUU508" s="7"/>
      <c r="AUV508" s="7"/>
      <c r="AUW508" s="7"/>
      <c r="AUX508" s="7"/>
      <c r="AUY508" s="7"/>
      <c r="AUZ508" s="7"/>
      <c r="AVA508" s="7"/>
      <c r="AVB508" s="7"/>
      <c r="AVC508" s="7"/>
      <c r="AVD508" s="7"/>
      <c r="AVE508" s="7"/>
      <c r="AVF508" s="7"/>
      <c r="AVG508" s="7"/>
      <c r="AVH508" s="7"/>
      <c r="AVI508" s="7"/>
      <c r="AVJ508" s="7"/>
      <c r="AVK508" s="7"/>
      <c r="AVL508" s="7"/>
      <c r="AVM508" s="7"/>
      <c r="AVN508" s="7"/>
      <c r="AVO508" s="7"/>
      <c r="AVP508" s="7"/>
      <c r="AVQ508" s="7"/>
      <c r="AVR508" s="7"/>
      <c r="AVS508" s="7"/>
      <c r="AVT508" s="7"/>
      <c r="AVU508" s="7"/>
      <c r="AVV508" s="7"/>
      <c r="AVW508" s="7"/>
      <c r="AVX508" s="7"/>
      <c r="AVY508" s="7"/>
      <c r="AVZ508" s="7"/>
      <c r="AWA508" s="7"/>
      <c r="AWB508" s="7"/>
      <c r="AWC508" s="7"/>
      <c r="AWD508" s="7"/>
      <c r="AWE508" s="7"/>
      <c r="AWF508" s="7"/>
      <c r="AWG508" s="7"/>
      <c r="AWH508" s="7"/>
      <c r="AWI508" s="7"/>
      <c r="AWJ508" s="7"/>
      <c r="AWK508" s="7"/>
      <c r="AWL508" s="7"/>
      <c r="AWM508" s="7"/>
      <c r="AWN508" s="7"/>
      <c r="AWO508" s="7"/>
      <c r="AWP508" s="7"/>
      <c r="AWQ508" s="7"/>
      <c r="AWR508" s="7"/>
      <c r="AWS508" s="7"/>
      <c r="AWT508" s="7"/>
      <c r="AWU508" s="7"/>
      <c r="AWV508" s="7"/>
      <c r="AWW508" s="7"/>
      <c r="AWX508" s="7"/>
      <c r="AWY508" s="7"/>
      <c r="AWZ508" s="7"/>
      <c r="AXA508" s="7"/>
      <c r="AXB508" s="7"/>
      <c r="AXC508" s="7"/>
      <c r="AXD508" s="7"/>
      <c r="AXE508" s="7"/>
      <c r="AXF508" s="7"/>
      <c r="AXG508" s="7"/>
      <c r="AXH508" s="7"/>
      <c r="AXI508" s="7"/>
      <c r="AXJ508" s="7"/>
      <c r="AXK508" s="7"/>
      <c r="AXL508" s="7"/>
      <c r="AXM508" s="7"/>
      <c r="AXN508" s="7"/>
      <c r="AXO508" s="7"/>
      <c r="AXP508" s="7"/>
      <c r="AXQ508" s="7"/>
      <c r="AXR508" s="7"/>
      <c r="AXS508" s="7"/>
      <c r="AXT508" s="7"/>
      <c r="AXU508" s="7"/>
      <c r="AXV508" s="7"/>
      <c r="AXW508" s="7"/>
      <c r="AXX508" s="7"/>
      <c r="AXY508" s="7"/>
      <c r="AXZ508" s="7"/>
      <c r="AYA508" s="7"/>
      <c r="AYB508" s="7"/>
      <c r="AYC508" s="7"/>
      <c r="AYD508" s="7"/>
      <c r="AYE508" s="7"/>
      <c r="AYF508" s="7"/>
      <c r="AYG508" s="7"/>
      <c r="AYH508" s="7"/>
      <c r="AYI508" s="7"/>
      <c r="AYJ508" s="7"/>
      <c r="AYK508" s="7"/>
      <c r="AYL508" s="7"/>
      <c r="AYM508" s="7"/>
      <c r="AYN508" s="7"/>
      <c r="AYO508" s="7"/>
      <c r="AYP508" s="7"/>
      <c r="AYQ508" s="7"/>
      <c r="AYR508" s="7"/>
      <c r="AYS508" s="7"/>
      <c r="AYT508" s="7"/>
      <c r="AYU508" s="7"/>
      <c r="AYV508" s="7"/>
      <c r="AYW508" s="7"/>
      <c r="AYX508" s="7"/>
      <c r="AYY508" s="7"/>
      <c r="AYZ508" s="7"/>
      <c r="AZA508" s="7"/>
      <c r="AZB508" s="7"/>
      <c r="AZC508" s="7"/>
      <c r="AZD508" s="7"/>
      <c r="AZE508" s="7"/>
      <c r="AZF508" s="7"/>
      <c r="AZG508" s="7"/>
      <c r="AZH508" s="7"/>
      <c r="AZI508" s="7"/>
      <c r="AZJ508" s="7"/>
      <c r="AZK508" s="7"/>
      <c r="AZL508" s="7"/>
      <c r="AZM508" s="7"/>
      <c r="AZN508" s="7"/>
      <c r="AZO508" s="7"/>
      <c r="AZP508" s="7"/>
      <c r="AZQ508" s="7"/>
      <c r="AZR508" s="7"/>
      <c r="AZS508" s="7"/>
      <c r="AZT508" s="7"/>
      <c r="AZU508" s="7"/>
      <c r="AZV508" s="7"/>
      <c r="AZW508" s="7"/>
      <c r="AZX508" s="7"/>
      <c r="AZY508" s="7"/>
      <c r="AZZ508" s="7"/>
      <c r="BAA508" s="7"/>
      <c r="BAB508" s="7"/>
      <c r="BAC508" s="7"/>
      <c r="BAD508" s="7"/>
      <c r="BAE508" s="7"/>
      <c r="BAF508" s="7"/>
      <c r="BAG508" s="7"/>
      <c r="BAH508" s="7"/>
      <c r="BAI508" s="7"/>
      <c r="BAJ508" s="7"/>
      <c r="BAK508" s="7"/>
      <c r="BAL508" s="7"/>
      <c r="BAM508" s="7"/>
      <c r="BAN508" s="7"/>
      <c r="BAO508" s="7"/>
      <c r="BAP508" s="7"/>
      <c r="BAQ508" s="7"/>
      <c r="BAR508" s="7"/>
      <c r="BAS508" s="7"/>
      <c r="BAT508" s="7"/>
      <c r="BAU508" s="7"/>
      <c r="BAV508" s="7"/>
      <c r="BAW508" s="7"/>
      <c r="BAX508" s="7"/>
      <c r="BAY508" s="7"/>
      <c r="BAZ508" s="7"/>
      <c r="BBA508" s="7"/>
      <c r="BBB508" s="7"/>
      <c r="BBC508" s="7"/>
      <c r="BBD508" s="7"/>
      <c r="BBE508" s="7"/>
      <c r="BBF508" s="7"/>
      <c r="BBG508" s="7"/>
      <c r="BBH508" s="7"/>
      <c r="BBI508" s="7"/>
      <c r="BBJ508" s="7"/>
      <c r="BBK508" s="7"/>
      <c r="BBL508" s="7"/>
      <c r="BBM508" s="7"/>
      <c r="BBN508" s="7"/>
      <c r="BBO508" s="7"/>
      <c r="BBP508" s="7"/>
      <c r="BBQ508" s="7"/>
      <c r="BBR508" s="7"/>
      <c r="BBS508" s="7"/>
      <c r="BBT508" s="7"/>
      <c r="BBU508" s="7"/>
      <c r="BBV508" s="7"/>
      <c r="BBW508" s="7"/>
      <c r="BBX508" s="7"/>
      <c r="BBY508" s="7"/>
      <c r="BBZ508" s="7"/>
      <c r="BCA508" s="7"/>
      <c r="BCB508" s="7"/>
      <c r="BCC508" s="7"/>
      <c r="BCD508" s="7"/>
      <c r="BCE508" s="7"/>
      <c r="BCF508" s="7"/>
      <c r="BCG508" s="7"/>
      <c r="BCH508" s="7"/>
      <c r="BCI508" s="7"/>
      <c r="BCJ508" s="7"/>
      <c r="BCK508" s="7"/>
      <c r="BCL508" s="7"/>
      <c r="BCM508" s="7"/>
      <c r="BCN508" s="7"/>
      <c r="BCO508" s="7"/>
      <c r="BCP508" s="7"/>
      <c r="BCQ508" s="7"/>
      <c r="BCR508" s="7"/>
      <c r="BCS508" s="7"/>
      <c r="BCT508" s="7"/>
      <c r="BCU508" s="7"/>
      <c r="BCV508" s="7"/>
      <c r="BCW508" s="7"/>
      <c r="BCX508" s="7"/>
      <c r="BCY508" s="7"/>
      <c r="BCZ508" s="7"/>
      <c r="BDA508" s="7"/>
      <c r="BDB508" s="7"/>
      <c r="BDC508" s="7"/>
      <c r="BDD508" s="7"/>
      <c r="BDE508" s="7"/>
      <c r="BDF508" s="7"/>
      <c r="BDG508" s="7"/>
      <c r="BDH508" s="7"/>
      <c r="BDI508" s="7"/>
      <c r="BDJ508" s="7"/>
      <c r="BDK508" s="7"/>
      <c r="BDL508" s="7"/>
      <c r="BDM508" s="7"/>
      <c r="BDN508" s="7"/>
      <c r="BDO508" s="7"/>
      <c r="BDP508" s="7"/>
      <c r="BDQ508" s="7"/>
      <c r="BDR508" s="7"/>
      <c r="BDS508" s="7"/>
      <c r="BDT508" s="7"/>
      <c r="BDU508" s="7"/>
      <c r="BDV508" s="7"/>
      <c r="BDW508" s="7"/>
      <c r="BDX508" s="7"/>
      <c r="BDY508" s="7"/>
      <c r="BDZ508" s="7"/>
      <c r="BEA508" s="7"/>
      <c r="BEB508" s="7"/>
      <c r="BEC508" s="7"/>
      <c r="BED508" s="7"/>
      <c r="BEE508" s="7"/>
      <c r="BEF508" s="7"/>
      <c r="BEG508" s="7"/>
      <c r="BEH508" s="7"/>
      <c r="BEI508" s="7"/>
      <c r="BEJ508" s="7"/>
      <c r="BEK508" s="7"/>
      <c r="BEL508" s="7"/>
      <c r="BEM508" s="7"/>
      <c r="BEN508" s="7"/>
      <c r="BEO508" s="7"/>
      <c r="BEP508" s="7"/>
      <c r="BEQ508" s="7"/>
      <c r="BER508" s="7"/>
      <c r="BES508" s="7"/>
      <c r="BET508" s="7"/>
      <c r="BEU508" s="7"/>
      <c r="BEV508" s="7"/>
      <c r="BEW508" s="7"/>
      <c r="BEX508" s="7"/>
      <c r="BEY508" s="7"/>
      <c r="BEZ508" s="7"/>
      <c r="BFA508" s="7"/>
      <c r="BFB508" s="7"/>
      <c r="BFC508" s="7"/>
      <c r="BFD508" s="7"/>
      <c r="BFE508" s="7"/>
      <c r="BFF508" s="7"/>
      <c r="BFG508" s="7"/>
      <c r="BFH508" s="7"/>
      <c r="BFI508" s="7"/>
      <c r="BFJ508" s="7"/>
      <c r="BFK508" s="7"/>
      <c r="BFL508" s="7"/>
      <c r="BFM508" s="7"/>
      <c r="BFN508" s="7"/>
      <c r="BFO508" s="7"/>
      <c r="BFP508" s="7"/>
      <c r="BFQ508" s="7"/>
      <c r="BFR508" s="7"/>
      <c r="BFS508" s="7"/>
      <c r="BFT508" s="7"/>
      <c r="BFU508" s="7"/>
      <c r="BFV508" s="7"/>
      <c r="BFW508" s="7"/>
      <c r="BFX508" s="7"/>
      <c r="BFY508" s="7"/>
      <c r="BFZ508" s="7"/>
      <c r="BGA508" s="7"/>
      <c r="BGB508" s="7"/>
      <c r="BGC508" s="7"/>
      <c r="BGD508" s="7"/>
      <c r="BGE508" s="7"/>
      <c r="BGF508" s="7"/>
      <c r="BGG508" s="7"/>
      <c r="BGH508" s="7"/>
      <c r="BGI508" s="7"/>
      <c r="BGJ508" s="7"/>
      <c r="BGK508" s="7"/>
      <c r="BGL508" s="7"/>
      <c r="BGM508" s="7"/>
      <c r="BGN508" s="7"/>
      <c r="BGO508" s="7"/>
      <c r="BGP508" s="7"/>
      <c r="BGQ508" s="7"/>
      <c r="BGR508" s="7"/>
      <c r="BGS508" s="7"/>
      <c r="BGT508" s="7"/>
      <c r="BGU508" s="7"/>
      <c r="BGV508" s="7"/>
      <c r="BGW508" s="7"/>
      <c r="BGX508" s="7"/>
      <c r="BGY508" s="7"/>
      <c r="BGZ508" s="7"/>
      <c r="BHA508" s="7"/>
      <c r="BHB508" s="7"/>
      <c r="BHC508" s="7"/>
      <c r="BHD508" s="7"/>
      <c r="BHE508" s="7"/>
      <c r="BHF508" s="7"/>
      <c r="BHG508" s="7"/>
      <c r="BHH508" s="7"/>
      <c r="BHI508" s="7"/>
      <c r="BHJ508" s="7"/>
      <c r="BHK508" s="7"/>
      <c r="BHL508" s="7"/>
      <c r="BHM508" s="7"/>
      <c r="BHN508" s="7"/>
      <c r="BHO508" s="7"/>
      <c r="BHP508" s="7"/>
      <c r="BHQ508" s="7"/>
      <c r="BHR508" s="7"/>
      <c r="BHS508" s="7"/>
      <c r="BHT508" s="7"/>
      <c r="BHU508" s="7"/>
      <c r="BHV508" s="7"/>
      <c r="BHW508" s="7"/>
      <c r="BHX508" s="7"/>
      <c r="BHY508" s="7"/>
      <c r="BHZ508" s="7"/>
      <c r="BIA508" s="7"/>
      <c r="BIB508" s="7"/>
      <c r="BIC508" s="7"/>
      <c r="BID508" s="7"/>
      <c r="BIE508" s="7"/>
      <c r="BIF508" s="7"/>
      <c r="BIG508" s="7"/>
      <c r="BIH508" s="7"/>
      <c r="BII508" s="7"/>
      <c r="BIJ508" s="7"/>
      <c r="BIK508" s="7"/>
      <c r="BIL508" s="7"/>
      <c r="BIM508" s="7"/>
      <c r="BIN508" s="7"/>
      <c r="BIO508" s="7"/>
      <c r="BIP508" s="7"/>
      <c r="BIQ508" s="7"/>
      <c r="BIR508" s="7"/>
      <c r="BIS508" s="7"/>
      <c r="BIT508" s="7"/>
      <c r="BIU508" s="7"/>
      <c r="BIV508" s="7"/>
      <c r="BIW508" s="7"/>
      <c r="BIX508" s="7"/>
      <c r="BIY508" s="7"/>
      <c r="BIZ508" s="7"/>
      <c r="BJA508" s="7"/>
      <c r="BJB508" s="7"/>
      <c r="BJC508" s="7"/>
      <c r="BJD508" s="7"/>
      <c r="BJE508" s="7"/>
      <c r="BJF508" s="7"/>
      <c r="BJG508" s="7"/>
      <c r="BJH508" s="7"/>
      <c r="BJI508" s="7"/>
      <c r="BJJ508" s="7"/>
      <c r="BJK508" s="7"/>
      <c r="BJL508" s="7"/>
      <c r="BJM508" s="7"/>
      <c r="BJN508" s="7"/>
      <c r="BJO508" s="7"/>
      <c r="BJP508" s="7"/>
      <c r="BJQ508" s="7"/>
      <c r="BJR508" s="7"/>
      <c r="BJS508" s="7"/>
      <c r="BJT508" s="7"/>
      <c r="BJU508" s="7"/>
      <c r="BJV508" s="7"/>
      <c r="BJW508" s="7"/>
      <c r="BJX508" s="7"/>
      <c r="BJY508" s="7"/>
      <c r="BJZ508" s="7"/>
      <c r="BKA508" s="7"/>
      <c r="BKB508" s="7"/>
      <c r="BKC508" s="7"/>
      <c r="BKD508" s="7"/>
      <c r="BKE508" s="7"/>
      <c r="BKF508" s="7"/>
      <c r="BKG508" s="7"/>
      <c r="BKH508" s="7"/>
      <c r="BKI508" s="7"/>
      <c r="BKJ508" s="7"/>
      <c r="BKK508" s="7"/>
      <c r="BKL508" s="7"/>
      <c r="BKM508" s="7"/>
      <c r="BKN508" s="7"/>
      <c r="BKO508" s="7"/>
      <c r="BKP508" s="7"/>
      <c r="BKQ508" s="7"/>
      <c r="BKR508" s="7"/>
      <c r="BKS508" s="7"/>
      <c r="BKT508" s="7"/>
      <c r="BKU508" s="7"/>
      <c r="BKV508" s="7"/>
      <c r="BKW508" s="7"/>
      <c r="BKX508" s="7"/>
      <c r="BKY508" s="7"/>
      <c r="BKZ508" s="7"/>
      <c r="BLA508" s="7"/>
      <c r="BLB508" s="7"/>
      <c r="BLC508" s="7"/>
      <c r="BLD508" s="7"/>
      <c r="BLE508" s="7"/>
      <c r="BLF508" s="7"/>
      <c r="BLG508" s="7"/>
      <c r="BLH508" s="7"/>
      <c r="BLI508" s="7"/>
      <c r="BLJ508" s="7"/>
      <c r="BLK508" s="7"/>
      <c r="BLL508" s="7"/>
      <c r="BLM508" s="7"/>
      <c r="BLN508" s="7"/>
      <c r="BLO508" s="7"/>
      <c r="BLP508" s="7"/>
      <c r="BLQ508" s="7"/>
      <c r="BLR508" s="7"/>
      <c r="BLS508" s="7"/>
      <c r="BLT508" s="7"/>
      <c r="BLU508" s="7"/>
      <c r="BLV508" s="7"/>
      <c r="BLW508" s="7"/>
      <c r="BLX508" s="7"/>
      <c r="BLY508" s="7"/>
      <c r="BLZ508" s="7"/>
      <c r="BMA508" s="7"/>
      <c r="BMB508" s="7"/>
      <c r="BMC508" s="7"/>
      <c r="BMD508" s="7"/>
      <c r="BME508" s="7"/>
      <c r="BMF508" s="7"/>
      <c r="BMG508" s="7"/>
      <c r="BMH508" s="7"/>
      <c r="BMI508" s="7"/>
      <c r="BMJ508" s="7"/>
      <c r="BMK508" s="7"/>
      <c r="BML508" s="7"/>
      <c r="BMM508" s="7"/>
      <c r="BMN508" s="7"/>
      <c r="BMO508" s="7"/>
      <c r="BMP508" s="7"/>
      <c r="BMQ508" s="7"/>
      <c r="BMR508" s="7"/>
      <c r="BMS508" s="7"/>
      <c r="BMT508" s="7"/>
      <c r="BMU508" s="7"/>
      <c r="BMV508" s="7"/>
      <c r="BMW508" s="7"/>
      <c r="BMX508" s="7"/>
      <c r="BMY508" s="7"/>
      <c r="BMZ508" s="7"/>
      <c r="BNA508" s="7"/>
      <c r="BNB508" s="7"/>
      <c r="BNC508" s="7"/>
      <c r="BND508" s="7"/>
      <c r="BNE508" s="7"/>
      <c r="BNF508" s="7"/>
      <c r="BNG508" s="7"/>
      <c r="BNH508" s="7"/>
      <c r="BNI508" s="7"/>
      <c r="BNJ508" s="7"/>
      <c r="BNK508" s="7"/>
      <c r="BNL508" s="7"/>
      <c r="BNM508" s="7"/>
      <c r="BNN508" s="7"/>
      <c r="BNO508" s="7"/>
      <c r="BNP508" s="7"/>
      <c r="BNQ508" s="7"/>
      <c r="BNR508" s="7"/>
      <c r="BNS508" s="7"/>
      <c r="BNT508" s="7"/>
      <c r="BNU508" s="7"/>
      <c r="BNV508" s="7"/>
      <c r="BNW508" s="7"/>
      <c r="BNX508" s="7"/>
      <c r="BNY508" s="7"/>
      <c r="BNZ508" s="7"/>
      <c r="BOA508" s="7"/>
      <c r="BOB508" s="7"/>
      <c r="BOC508" s="7"/>
      <c r="BOD508" s="7"/>
      <c r="BOE508" s="7"/>
      <c r="BOF508" s="7"/>
      <c r="BOG508" s="7"/>
      <c r="BOH508" s="7"/>
      <c r="BOI508" s="7"/>
      <c r="BOJ508" s="7"/>
      <c r="BOK508" s="7"/>
      <c r="BOL508" s="7"/>
      <c r="BOM508" s="7"/>
      <c r="BON508" s="7"/>
      <c r="BOO508" s="7"/>
      <c r="BOP508" s="7"/>
      <c r="BOQ508" s="7"/>
      <c r="BOR508" s="7"/>
      <c r="BOS508" s="7"/>
      <c r="BOT508" s="7"/>
      <c r="BOU508" s="7"/>
      <c r="BOV508" s="7"/>
      <c r="BOW508" s="7"/>
      <c r="BOX508" s="7"/>
      <c r="BOY508" s="7"/>
      <c r="BOZ508" s="7"/>
      <c r="BPA508" s="7"/>
      <c r="BPB508" s="7"/>
      <c r="BPC508" s="7"/>
      <c r="BPD508" s="7"/>
      <c r="BPE508" s="7"/>
      <c r="BPF508" s="7"/>
      <c r="BPG508" s="7"/>
      <c r="BPH508" s="7"/>
      <c r="BPI508" s="7"/>
      <c r="BPJ508" s="7"/>
      <c r="BPK508" s="7"/>
      <c r="BPL508" s="7"/>
      <c r="BPM508" s="7"/>
      <c r="BPN508" s="7"/>
      <c r="BPO508" s="7"/>
      <c r="BPP508" s="7"/>
      <c r="BPQ508" s="7"/>
      <c r="BPR508" s="7"/>
      <c r="BPS508" s="7"/>
      <c r="BPT508" s="7"/>
      <c r="BPU508" s="7"/>
      <c r="BPV508" s="7"/>
      <c r="BPW508" s="7"/>
      <c r="BPX508" s="7"/>
      <c r="BPY508" s="7"/>
      <c r="BPZ508" s="7"/>
      <c r="BQA508" s="7"/>
      <c r="BQB508" s="7"/>
      <c r="BQC508" s="7"/>
      <c r="BQD508" s="7"/>
      <c r="BQE508" s="7"/>
      <c r="BQF508" s="7"/>
      <c r="BQG508" s="7"/>
      <c r="BQH508" s="7"/>
      <c r="BQI508" s="7"/>
      <c r="BQJ508" s="7"/>
      <c r="BQK508" s="7"/>
      <c r="BQL508" s="7"/>
      <c r="BQM508" s="7"/>
      <c r="BQN508" s="7"/>
      <c r="BQO508" s="7"/>
      <c r="BQP508" s="7"/>
      <c r="BQQ508" s="7"/>
      <c r="BQR508" s="7"/>
      <c r="BQS508" s="7"/>
      <c r="BQT508" s="7"/>
      <c r="BQU508" s="7"/>
      <c r="BQV508" s="7"/>
      <c r="BQW508" s="7"/>
      <c r="BQX508" s="7"/>
      <c r="BQY508" s="7"/>
      <c r="BQZ508" s="7"/>
      <c r="BRA508" s="7"/>
      <c r="BRB508" s="7"/>
      <c r="BRC508" s="7"/>
      <c r="BRD508" s="7"/>
      <c r="BRE508" s="7"/>
      <c r="BRF508" s="7"/>
      <c r="BRG508" s="7"/>
      <c r="BRH508" s="7"/>
      <c r="BRI508" s="7"/>
      <c r="BRJ508" s="7"/>
      <c r="BRK508" s="7"/>
      <c r="BRL508" s="7"/>
      <c r="BRM508" s="7"/>
      <c r="BRN508" s="7"/>
      <c r="BRO508" s="7"/>
      <c r="BRP508" s="7"/>
      <c r="BRQ508" s="7"/>
      <c r="BRR508" s="7"/>
      <c r="BRS508" s="7"/>
      <c r="BRT508" s="7"/>
      <c r="BRU508" s="7"/>
      <c r="BRV508" s="7"/>
      <c r="BRW508" s="7"/>
      <c r="BRX508" s="7"/>
      <c r="BRY508" s="7"/>
      <c r="BRZ508" s="7"/>
      <c r="BSA508" s="7"/>
      <c r="BSB508" s="7"/>
      <c r="BSC508" s="7"/>
      <c r="BSD508" s="7"/>
      <c r="BSE508" s="7"/>
      <c r="BSF508" s="7"/>
      <c r="BSG508" s="7"/>
      <c r="BSH508" s="7"/>
      <c r="BSI508" s="7"/>
      <c r="BSJ508" s="7"/>
      <c r="BSK508" s="7"/>
      <c r="BSL508" s="7"/>
    </row>
    <row r="509" spans="1:1858" x14ac:dyDescent="0.3">
      <c r="A509" s="56" t="s">
        <v>983</v>
      </c>
      <c r="B509" s="26"/>
      <c r="C509" s="26">
        <v>1</v>
      </c>
      <c r="D509" s="21">
        <v>17016</v>
      </c>
      <c r="E509" s="26" t="s">
        <v>981</v>
      </c>
      <c r="F509" s="21"/>
      <c r="G509" s="21"/>
      <c r="H509" s="21" t="s">
        <v>982</v>
      </c>
      <c r="I509" s="21"/>
      <c r="J509" s="21"/>
      <c r="K509" s="21"/>
      <c r="L509" s="113"/>
      <c r="M509" s="113"/>
      <c r="N509" s="21"/>
      <c r="O509" s="24"/>
      <c r="P509" s="24"/>
      <c r="Q509" s="24"/>
      <c r="R509" s="21"/>
      <c r="S509" s="67" t="s">
        <v>923</v>
      </c>
    </row>
    <row r="510" spans="1:1858" x14ac:dyDescent="0.3">
      <c r="L510" s="8">
        <f>SUM(L3:L508)</f>
        <v>74455.773812698433</v>
      </c>
      <c r="M510" s="8"/>
    </row>
    <row r="517" spans="14:14" x14ac:dyDescent="0.3">
      <c r="N517" s="2" t="s">
        <v>950</v>
      </c>
    </row>
  </sheetData>
  <customSheetViews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1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2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3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4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5"/>
    </customSheetView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6"/>
    </customSheetView>
  </customSheetViews>
  <hyperlinks>
    <hyperlink ref="H4" r:id="rId7" display="https://www.amazon.com/Plastic-Bearing-Glass-17x35x10-Bearings/dp/B004YL3G0M/ref=sr_1_2?s=industrial&amp;ie=UTF8&amp;qid=1501260339&amp;sr=1-2&amp;keywords=6003+bearing+plastic" xr:uid="{00000000-0004-0000-0000-000000000000}"/>
  </hyperlinks>
  <pageMargins left="0.7" right="0.7" top="0.75" bottom="0.75" header="0.3" footer="0.3"/>
  <pageSetup scale="10" orientation="portrait" verticalDpi="120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SL1"/>
  <sheetViews>
    <sheetView zoomScaleNormal="50" workbookViewId="0">
      <selection sqref="A1:XFD1048576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7.42578125" style="2" customWidth="1"/>
    <col min="13" max="13" width="15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1.7109375" style="2" customWidth="1"/>
    <col min="19" max="19" width="12.5703125" style="2" bestFit="1" customWidth="1"/>
    <col min="20" max="1858" width="8.5703125" style="7"/>
    <col min="1859" max="16384" width="8.5703125" style="4"/>
  </cols>
  <sheetData/>
  <sortState ref="A1:BSL528">
    <sortCondition ref="M1:M528"/>
  </sortState>
  <customSheetViews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703125" defaultRowHeight="15" x14ac:dyDescent="0.25"/>
  <sheetData/>
  <customSheetViews>
    <customSheetView guid="{EA3673C6-C37E-4A8F-89E6-DB1F0435C5AD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ME_BOM_ALL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2017-11-10T21:36:00Z</cp:lastPrinted>
  <dcterms:created xsi:type="dcterms:W3CDTF">2017-08-16T19:54:15Z</dcterms:created>
  <dcterms:modified xsi:type="dcterms:W3CDTF">2023-01-19T22:47:20Z</dcterms:modified>
</cp:coreProperties>
</file>