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LRAUV5\Tracking\ME\"/>
    </mc:Choice>
  </mc:AlternateContent>
  <bookViews>
    <workbookView xWindow="0" yWindow="0" windowWidth="30720" windowHeight="14232"/>
  </bookViews>
  <sheets>
    <sheet name="MBARI Provided" sheetId="1" r:id="rId1"/>
    <sheet name="Load Control Recomendation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5" i="1" l="1"/>
  <c r="L54" i="1"/>
  <c r="L68" i="1" l="1"/>
  <c r="K71" i="1"/>
  <c r="D8" i="2" l="1"/>
  <c r="D9" i="2" s="1"/>
  <c r="D7" i="2"/>
  <c r="D6" i="2"/>
  <c r="D5" i="2"/>
  <c r="D4" i="2"/>
  <c r="D3" i="2"/>
  <c r="D2" i="2"/>
  <c r="L19" i="1" l="1"/>
  <c r="L67" i="1" l="1"/>
  <c r="L66" i="1"/>
  <c r="L65" i="1"/>
  <c r="L64" i="1"/>
  <c r="L63" i="1"/>
  <c r="L62" i="1"/>
  <c r="L61" i="1"/>
  <c r="L71" i="1" l="1"/>
  <c r="L31" i="1"/>
  <c r="L5" i="1" l="1"/>
  <c r="L34" i="1"/>
  <c r="L33" i="1"/>
  <c r="L32" i="1"/>
  <c r="K57" i="1" l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0" i="1"/>
  <c r="L29" i="1"/>
  <c r="L28" i="1"/>
  <c r="L27" i="1"/>
  <c r="L26" i="1"/>
  <c r="L25" i="1"/>
  <c r="L24" i="1"/>
  <c r="L23" i="1"/>
  <c r="L22" i="1"/>
  <c r="L21" i="1"/>
  <c r="L20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4" i="1"/>
  <c r="L3" i="1"/>
  <c r="L57" i="1" l="1"/>
  <c r="L73" i="1" s="1"/>
  <c r="L78" i="1" s="1"/>
</calcChain>
</file>

<file path=xl/comments1.xml><?xml version="1.0" encoding="utf-8"?>
<comments xmlns="http://schemas.openxmlformats.org/spreadsheetml/2006/main">
  <authors>
    <author>chma</author>
  </authors>
  <commentList>
    <comment ref="H6" authorId="0" shapeId="0">
      <text>
        <r>
          <rPr>
            <b/>
            <sz val="9"/>
            <color indexed="81"/>
            <rFont val="Tahoma"/>
            <charset val="1"/>
          </rPr>
          <t>chma:</t>
        </r>
        <r>
          <rPr>
            <sz val="9"/>
            <color indexed="81"/>
            <rFont val="Tahoma"/>
            <charset val="1"/>
          </rPr>
          <t xml:space="preserve">
Labor charged WHOI</t>
        </r>
      </text>
    </comment>
    <comment ref="H15" authorId="0" shapeId="0">
      <text>
        <r>
          <rPr>
            <b/>
            <sz val="9"/>
            <color indexed="81"/>
            <rFont val="Tahoma"/>
            <charset val="1"/>
          </rPr>
          <t>chma:</t>
        </r>
        <r>
          <rPr>
            <sz val="9"/>
            <color indexed="81"/>
            <rFont val="Tahoma"/>
            <charset val="1"/>
          </rPr>
          <t xml:space="preserve">
Labor charged WHOI</t>
        </r>
      </text>
    </comment>
    <comment ref="H19" authorId="0" shapeId="0">
      <text>
        <r>
          <rPr>
            <b/>
            <sz val="9"/>
            <color indexed="81"/>
            <rFont val="Tahoma"/>
            <charset val="1"/>
          </rPr>
          <t>chma:</t>
        </r>
        <r>
          <rPr>
            <sz val="9"/>
            <color indexed="81"/>
            <rFont val="Tahoma"/>
            <charset val="1"/>
          </rPr>
          <t xml:space="preserve">
Labor charged WHOI</t>
        </r>
      </text>
    </comment>
    <comment ref="H21" authorId="0" shapeId="0">
      <text>
        <r>
          <rPr>
            <b/>
            <sz val="9"/>
            <color indexed="81"/>
            <rFont val="Tahoma"/>
            <charset val="1"/>
          </rPr>
          <t>chma:</t>
        </r>
        <r>
          <rPr>
            <sz val="9"/>
            <color indexed="81"/>
            <rFont val="Tahoma"/>
            <charset val="1"/>
          </rPr>
          <t xml:space="preserve">
Labor charged WHOI</t>
        </r>
      </text>
    </comment>
    <comment ref="D24" authorId="0" shape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Revised to #14 (0.033 dia.) as per as-built.
</t>
        </r>
      </text>
    </comment>
    <comment ref="L62" authorId="0" shapeId="0">
      <text>
        <r>
          <rPr>
            <b/>
            <sz val="9"/>
            <color indexed="81"/>
            <rFont val="Tahoma"/>
            <charset val="1"/>
          </rPr>
          <t>chma:</t>
        </r>
        <r>
          <rPr>
            <sz val="9"/>
            <color indexed="81"/>
            <rFont val="Tahoma"/>
            <charset val="1"/>
          </rPr>
          <t xml:space="preserve">
Labor charged WHOI</t>
        </r>
      </text>
    </comment>
  </commentList>
</comments>
</file>

<file path=xl/sharedStrings.xml><?xml version="1.0" encoding="utf-8"?>
<sst xmlns="http://schemas.openxmlformats.org/spreadsheetml/2006/main" count="572" uniqueCount="266">
  <si>
    <t>Mechanical Parts</t>
  </si>
  <si>
    <t>Assy.</t>
  </si>
  <si>
    <t>Item No.</t>
  </si>
  <si>
    <t>QTY.</t>
  </si>
  <si>
    <t>Part Number</t>
  </si>
  <si>
    <t>Description</t>
  </si>
  <si>
    <t>Rev.</t>
  </si>
  <si>
    <t>MFG</t>
  </si>
  <si>
    <t>Vendor</t>
  </si>
  <si>
    <t>Material</t>
  </si>
  <si>
    <t>Note</t>
  </si>
  <si>
    <t>Unit Cost</t>
  </si>
  <si>
    <t>QTY. Cost</t>
  </si>
  <si>
    <t>Provided to WHOI Build</t>
  </si>
  <si>
    <t>PO Num.</t>
  </si>
  <si>
    <t>Order Date</t>
  </si>
  <si>
    <t>Order Recived</t>
  </si>
  <si>
    <t>Lead time (week)</t>
  </si>
  <si>
    <t>Status</t>
  </si>
  <si>
    <t>Assigned</t>
  </si>
  <si>
    <t>A-200502-08_TailControlAssem_V7.</t>
  </si>
  <si>
    <t>P-200625-08</t>
  </si>
  <si>
    <t>Propeller_V4 (Thicker)</t>
  </si>
  <si>
    <t>MBARI</t>
  </si>
  <si>
    <t>cast urethane</t>
  </si>
  <si>
    <t>y</t>
  </si>
  <si>
    <t>Parker</t>
  </si>
  <si>
    <t xml:space="preserve"> </t>
  </si>
  <si>
    <t>2</t>
  </si>
  <si>
    <t>P-200700-09</t>
  </si>
  <si>
    <t>CS Centering Sleeve</t>
  </si>
  <si>
    <t>A</t>
  </si>
  <si>
    <t>Black DELRIN</t>
  </si>
  <si>
    <t>A-200618-08_Fin_Assem_V6.</t>
  </si>
  <si>
    <t>6</t>
  </si>
  <si>
    <t>P-201715-15</t>
  </si>
  <si>
    <t>Fin AxleTab_Ver.6</t>
  </si>
  <si>
    <t>6AL-4V Titanium</t>
  </si>
  <si>
    <t>P-201716-15</t>
  </si>
  <si>
    <t>Fin Axle_Ver.6 (Base Part)</t>
  </si>
  <si>
    <t>P-200617-08</t>
  </si>
  <si>
    <t>Control Fin_V5</t>
  </si>
  <si>
    <t>Xcentric Mold and Engineering</t>
  </si>
  <si>
    <t>D90_Polyurethane</t>
  </si>
  <si>
    <t>Tooling for Cast Urethane Control Fins - $1633.70</t>
  </si>
  <si>
    <t>PO-1710871</t>
  </si>
  <si>
    <t>A-200711-09_CS_LDA_Assmy Rev4.</t>
  </si>
  <si>
    <t>4</t>
  </si>
  <si>
    <t>P-200710-09</t>
  </si>
  <si>
    <t>Oring Cap</t>
  </si>
  <si>
    <t>Prunella</t>
  </si>
  <si>
    <t>Black Delrin</t>
  </si>
  <si>
    <t>PO-1710814</t>
  </si>
  <si>
    <t>po confirmed</t>
  </si>
  <si>
    <t>P-200706-09</t>
  </si>
  <si>
    <t>CS LDA Nut</t>
  </si>
  <si>
    <t>P-200705-09</t>
  </si>
  <si>
    <t>CS LDA Motor Body</t>
  </si>
  <si>
    <t>P-201091-11 Rev E</t>
  </si>
  <si>
    <t>CS Actuator Encoder Body</t>
  </si>
  <si>
    <t>E</t>
  </si>
  <si>
    <t>P-200707-09</t>
  </si>
  <si>
    <t>CS LDA Pivot Pin</t>
  </si>
  <si>
    <t>316 SST</t>
  </si>
  <si>
    <t>P-200704-09</t>
  </si>
  <si>
    <t>CS LDA Leadscrew</t>
  </si>
  <si>
    <t>C</t>
  </si>
  <si>
    <t>303 SST</t>
  </si>
  <si>
    <t>A-200924-10_ExtBladderAssem.</t>
  </si>
  <si>
    <t>P-200719-09</t>
  </si>
  <si>
    <t>HDPE Shieldv Wrap</t>
  </si>
  <si>
    <t>HDPE</t>
  </si>
  <si>
    <t>Chaffey</t>
  </si>
  <si>
    <t>NNR-4-050-0100</t>
  </si>
  <si>
    <t xml:space="preserve">Semi-Rigid Nylon Tubing, 0.250 O.D. 0.150 I.D. </t>
  </si>
  <si>
    <t>Parker- Hannifin</t>
  </si>
  <si>
    <t>Lesman Instrument Company</t>
  </si>
  <si>
    <t>Nylon</t>
  </si>
  <si>
    <t>Semi-Rigid Nylon Tubing, saddle Bag Equalizer Tube</t>
  </si>
  <si>
    <t>A-201176-17_CompAssem_V2.</t>
  </si>
  <si>
    <t>P-201547-13</t>
  </si>
  <si>
    <t>PC1X Comp. Manifold (Modified)</t>
  </si>
  <si>
    <t>DELRIN</t>
  </si>
  <si>
    <t>A-201500-17_DW_HrdWrAssem.</t>
  </si>
  <si>
    <t>10</t>
  </si>
  <si>
    <t>P-200792-11</t>
  </si>
  <si>
    <t>Tethys Lead Drop Weight</t>
  </si>
  <si>
    <t>RotoMetals, San Leandro</t>
  </si>
  <si>
    <t>Pure Lead</t>
  </si>
  <si>
    <t>17-1-B</t>
  </si>
  <si>
    <t>MS51844-40 NicoPress copper oval sleeves for 1/32" wire</t>
  </si>
  <si>
    <t>Reference (on elec. BOM)</t>
  </si>
  <si>
    <t>BC14-42</t>
  </si>
  <si>
    <t>Tethys Burn Wire, Nylon coated single strand SST leader</t>
  </si>
  <si>
    <t>Malin</t>
  </si>
  <si>
    <t>Nylon coated SST leader</t>
  </si>
  <si>
    <t>P-200797-09</t>
  </si>
  <si>
    <t>Tethys DW sensor plate</t>
  </si>
  <si>
    <t>P-200801-09</t>
  </si>
  <si>
    <t>P-200796-09</t>
  </si>
  <si>
    <t>DW Crossbar Strb</t>
  </si>
  <si>
    <t>P-200795-09</t>
  </si>
  <si>
    <t>Tethys DW Cross Plate Port</t>
  </si>
  <si>
    <t>P-200794-09</t>
  </si>
  <si>
    <t>Tethys Bladder Mount Aft</t>
  </si>
  <si>
    <t>B</t>
  </si>
  <si>
    <t>Black UHMW</t>
  </si>
  <si>
    <t>P-200793-09</t>
  </si>
  <si>
    <t>Tethys Bladder Mount</t>
  </si>
  <si>
    <t>A-201798-16</t>
  </si>
  <si>
    <t>I</t>
  </si>
  <si>
    <t>A-200567-08_PropShaftAssem_RevA</t>
  </si>
  <si>
    <t>P-200574-08</t>
  </si>
  <si>
    <t>Prop shaft Cross Pin</t>
  </si>
  <si>
    <t>P-200568-08</t>
  </si>
  <si>
    <t>Prop shaft AFT Journal</t>
  </si>
  <si>
    <t>Titanium Gr2</t>
  </si>
  <si>
    <t>P-200566-08</t>
  </si>
  <si>
    <t>Prop shaft FWD Journal</t>
  </si>
  <si>
    <t>F</t>
  </si>
  <si>
    <t>A-201902-17_PressHullAssem_BUILD_5.</t>
  </si>
  <si>
    <t>P-201546-13</t>
  </si>
  <si>
    <t>Amphenol-Bracket_(TVP-19-88)</t>
  </si>
  <si>
    <t>Doerksen Precision Products, Inc.</t>
  </si>
  <si>
    <t>5052 - (H34)</t>
  </si>
  <si>
    <t>PO-1710807</t>
  </si>
  <si>
    <t>A-200467-17_PressHull_BUILD_5</t>
  </si>
  <si>
    <t>A-201xxx-16</t>
  </si>
  <si>
    <t>#8 Helicoil / G10 Thread Repair Plug</t>
  </si>
  <si>
    <t>PO-1710819</t>
  </si>
  <si>
    <t>P-200686-09</t>
  </si>
  <si>
    <t>ISUS Adaptor Custom Jamm Nut</t>
  </si>
  <si>
    <t>Aluminum 6061-T6</t>
  </si>
  <si>
    <t>A-201xxx-13_ZincAnodeAssem</t>
  </si>
  <si>
    <t>5</t>
  </si>
  <si>
    <t>P-201030-11</t>
  </si>
  <si>
    <t>Zinc Anode from Bar Stock</t>
  </si>
  <si>
    <t>Zinc - 99.6%</t>
  </si>
  <si>
    <t>Part of A-200467-17_PressHull_BUILD_5</t>
  </si>
  <si>
    <t>A-201330-12_VB-Sys_V2</t>
  </si>
  <si>
    <t>P-201331-12</t>
  </si>
  <si>
    <t>Mounting Plate for VB-Reservoir</t>
  </si>
  <si>
    <t>National Fabtronix, Inc</t>
  </si>
  <si>
    <t>5052-(H34)  Alum.</t>
  </si>
  <si>
    <t>PO-1710931</t>
  </si>
  <si>
    <t>A-200991-11_ValveAssem</t>
  </si>
  <si>
    <t>10020864rA</t>
  </si>
  <si>
    <t>Maxon21_tcb (MBARI built connector adapter)</t>
  </si>
  <si>
    <t>Rosal</t>
  </si>
  <si>
    <t>3 way mux assy</t>
  </si>
  <si>
    <t>3 way mux box</t>
  </si>
  <si>
    <t>11021197</t>
  </si>
  <si>
    <t>PO-1710867</t>
  </si>
  <si>
    <t>3 way mux cover</t>
  </si>
  <si>
    <t>11021198</t>
  </si>
  <si>
    <t>A-201882-17_RF chassis_V2</t>
  </si>
  <si>
    <t>A-201654-16</t>
  </si>
  <si>
    <t>CradlePoint-NAL Bracket Asembly</t>
  </si>
  <si>
    <t>Nationial Fabtronix, Inc.</t>
  </si>
  <si>
    <t>PO-1710873</t>
  </si>
  <si>
    <t>A-201904-17_LoadContAssem_V2</t>
  </si>
  <si>
    <t>P-201677-14</t>
  </si>
  <si>
    <t>Load Control Retaining Bar_LONG</t>
  </si>
  <si>
    <t>A &amp; D Precision Inc.</t>
  </si>
  <si>
    <t>BLACK DELRIN (Acetal)</t>
  </si>
  <si>
    <t>PO-1710811</t>
  </si>
  <si>
    <t>A-201675-14</t>
  </si>
  <si>
    <t>Load Control Bracket Assembly</t>
  </si>
  <si>
    <t>P-201772-15</t>
  </si>
  <si>
    <t>Load Control Backplane Isolator Brd</t>
  </si>
  <si>
    <t>G-10 Fiberglass Laminate Sheet</t>
  </si>
  <si>
    <t>A-201908-17_Port_EZSV_Assem_Rev.A.</t>
  </si>
  <si>
    <t>P-200697</t>
  </si>
  <si>
    <t>EZ-servo_DoubleBracket</t>
  </si>
  <si>
    <t>6061-T6  Aluminum</t>
  </si>
  <si>
    <t>A-201908-17_STBD_EZSV_Assem.</t>
  </si>
  <si>
    <t>Electrical Parts</t>
  </si>
  <si>
    <t>A-201567-14_Complete Drive Assembly_V4.Rev.A</t>
  </si>
  <si>
    <t>P-200560-08</t>
  </si>
  <si>
    <t>Mount Flange for Nook Ball Nut</t>
  </si>
  <si>
    <t>6061-T6 Alloy</t>
  </si>
  <si>
    <t>P-201562-13</t>
  </si>
  <si>
    <t>Motor Drive Mount V2</t>
  </si>
  <si>
    <t>P-201561-14</t>
  </si>
  <si>
    <t>Gimbal Drive Yoke_V4</t>
  </si>
  <si>
    <t>A-200503-17_ThrusterMotorAssy_Build5.</t>
  </si>
  <si>
    <t>P-200531-08</t>
  </si>
  <si>
    <t>Thrust Bearing Mount</t>
  </si>
  <si>
    <t>Doerksen</t>
  </si>
  <si>
    <t>POM Delrin Homopolymer</t>
  </si>
  <si>
    <t>P-201152-11</t>
  </si>
  <si>
    <t>Drop Weight Spring Piston</t>
  </si>
  <si>
    <t>316 SS</t>
  </si>
  <si>
    <t>REV. 2017_11_20</t>
  </si>
  <si>
    <t>Hobson</t>
  </si>
  <si>
    <t>OP1</t>
  </si>
  <si>
    <t>Mass shifter optical home switch</t>
  </si>
  <si>
    <t>DigiKey</t>
  </si>
  <si>
    <t>Optek</t>
  </si>
  <si>
    <t>MBARI purchased/assembled unit for WHOI</t>
  </si>
  <si>
    <t>Jrosal</t>
  </si>
  <si>
    <t>PCB1</t>
  </si>
  <si>
    <t>10021057-PIB1</t>
  </si>
  <si>
    <t>Power Interface PCB Assembly</t>
  </si>
  <si>
    <t>WHOI purchased blank PCBs only. (MBARI PURCHASED PARTS AND ASSEMBLED IN HOUSE)</t>
  </si>
  <si>
    <t>PCB7</t>
  </si>
  <si>
    <t>Motherboard to Backplane Flex PCB</t>
  </si>
  <si>
    <t>Molex</t>
  </si>
  <si>
    <t>MBARI PURCHASED 1x for WHOI</t>
  </si>
  <si>
    <t>PCB9</t>
  </si>
  <si>
    <t>Maxon motor adaptor</t>
  </si>
  <si>
    <t>WHOI purchased blank PCBs only. Cost of BOM for this board is $0.80. MBARI purchased parts and assembled 1x)</t>
  </si>
  <si>
    <t>PCB35,PCB37</t>
  </si>
  <si>
    <t>10021057-BPC1</t>
  </si>
  <si>
    <t>MBARI Battery Pack Controller 2017-05-14-RevB sheets 1-11</t>
  </si>
  <si>
    <t>WHOI purchased blank PCBs.  WHOI needs to pay for assembly @ $345 ea.</t>
  </si>
  <si>
    <t>H66,H68</t>
  </si>
  <si>
    <t>100221160-05</t>
  </si>
  <si>
    <t>Antenna Wet Cable</t>
  </si>
  <si>
    <t>Part of antenna assembly, MBARI will provide 3 antenna assemblies to WHOI</t>
  </si>
  <si>
    <t>PCB39</t>
  </si>
  <si>
    <t>100221187rA</t>
  </si>
  <si>
    <t>Dual UWB Antenna PCB Assembly</t>
  </si>
  <si>
    <t>NA</t>
  </si>
  <si>
    <t>MBARI stock</t>
  </si>
  <si>
    <t>MBARI/Circuits West/Indtec</t>
  </si>
  <si>
    <t>OPB817Z / 365-1260-ND</t>
  </si>
  <si>
    <t>98267-0469 / WM14131-ND</t>
  </si>
  <si>
    <t>Insulated Wire/Teledyne/Falmat</t>
  </si>
  <si>
    <t>WHOI purchased 1 blank PCB.  WHOI needs to pay for 2 additional PCB + 3 x assembly. MBARI will provide 3 antenna assemblies to WHOI. Total Cost = 2x$76.96 (PCB)+3x$86.15(assem).</t>
  </si>
  <si>
    <t>SubTotal</t>
  </si>
  <si>
    <t>Total Mechanical and Electrical Parts Provided</t>
  </si>
  <si>
    <t>P-200804-10</t>
  </si>
  <si>
    <t>Straight Pipe Plug Special</t>
  </si>
  <si>
    <t>DELRIN (Black ACETAL)</t>
  </si>
  <si>
    <t>Complete Antenna assembly</t>
  </si>
  <si>
    <t>Various</t>
  </si>
  <si>
    <t>Complete antenna assembly</t>
  </si>
  <si>
    <t>WHOI PO K121531</t>
  </si>
  <si>
    <t>Balance</t>
  </si>
  <si>
    <t>10020358r3-2 config. 232-24V-5A</t>
  </si>
  <si>
    <t>10020358r3-2 config. 232-12V</t>
  </si>
  <si>
    <t>10020358r3-2 config. 485-BATT-5A</t>
  </si>
  <si>
    <t>10020358r3-2 config. 232-BATT-5A</t>
  </si>
  <si>
    <t>10020358r3-2 config. 232-5V</t>
  </si>
  <si>
    <t>10020358r3-2 config. OFF-12V</t>
  </si>
  <si>
    <t>10020358r3-2 unconfigured</t>
  </si>
  <si>
    <t>LOAD CONTROL CONFIGURATION</t>
  </si>
  <si>
    <t>RECOMMENDED SPARES</t>
  </si>
  <si>
    <t>QTY PER DHS LRAUV</t>
  </si>
  <si>
    <t>ORDER QTY TOTAL</t>
  </si>
  <si>
    <t>TOTAL LOAD CONTROL BOARDS RECOMMENDED:</t>
  </si>
  <si>
    <t>mrc 1/11/18</t>
  </si>
  <si>
    <t>10020358r3-2</t>
  </si>
  <si>
    <t>Load Control Board blank PCB</t>
  </si>
  <si>
    <t>MBARI providing blank PCB's for WHOI load control build</t>
  </si>
  <si>
    <t>Paint main housing barrel</t>
  </si>
  <si>
    <t>MBARI PO 1810192</t>
  </si>
  <si>
    <t>Arnold's Metal Finishing, Inc.</t>
  </si>
  <si>
    <t>WHOI Impulse antenna molding direct purchase exchange</t>
  </si>
  <si>
    <t>WHOI Rear fairing direct purchase exchange</t>
  </si>
  <si>
    <t>WHOI CC purchase 02/23/2018</t>
  </si>
  <si>
    <t>Misc. McMaster parts for A-200711-09_CS_LDA_Assmy Rev4</t>
  </si>
  <si>
    <t>McMaster</t>
  </si>
  <si>
    <t>MBARI CC</t>
  </si>
  <si>
    <t>Scholfield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</si>
</sst>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36"/>
      <name val="Century Gothic"/>
      <family val="2"/>
    </font>
    <font>
      <b/>
      <sz val="14"/>
      <name val="Century Gothic"/>
      <family val="2"/>
    </font>
    <font>
      <b/>
      <sz val="12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theme="2" tint="-0.89999084444715716"/>
      <name val="Century Gothic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medium">
        <color indexed="64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medium">
        <color indexed="64"/>
      </bottom>
      <diagonal/>
    </border>
    <border>
      <left/>
      <right style="thin">
        <color theme="2"/>
      </right>
      <top/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2" applyNumberFormat="0" applyAlignment="0" applyProtection="0"/>
    <xf numFmtId="0" fontId="1" fillId="7" borderId="3" applyNumberFormat="0" applyFont="0" applyAlignment="0" applyProtection="0"/>
  </cellStyleXfs>
  <cellXfs count="90">
    <xf numFmtId="0" fontId="0" fillId="0" borderId="0" xfId="0"/>
    <xf numFmtId="0" fontId="2" fillId="0" borderId="0" xfId="0" applyFont="1" applyFill="1"/>
    <xf numFmtId="49" fontId="2" fillId="0" borderId="0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44" fontId="2" fillId="0" borderId="0" xfId="1" applyFont="1" applyFill="1" applyAlignment="1">
      <alignment horizontal="center" wrapText="1"/>
    </xf>
    <xf numFmtId="14" fontId="2" fillId="0" borderId="0" xfId="0" applyNumberFormat="1" applyFont="1" applyFill="1" applyAlignment="1">
      <alignment horizontal="center" wrapText="1"/>
    </xf>
    <xf numFmtId="49" fontId="2" fillId="0" borderId="1" xfId="0" applyNumberFormat="1" applyFont="1" applyFill="1" applyBorder="1" applyAlignment="1">
      <alignment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Font="1" applyFill="1" applyBorder="1"/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wrapText="1"/>
    </xf>
    <xf numFmtId="0" fontId="4" fillId="0" borderId="1" xfId="0" applyFont="1" applyFill="1" applyBorder="1"/>
    <xf numFmtId="0" fontId="2" fillId="0" borderId="1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wrapText="1"/>
    </xf>
    <xf numFmtId="44" fontId="2" fillId="0" borderId="1" xfId="1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/>
    <xf numFmtId="0" fontId="2" fillId="0" borderId="1" xfId="0" applyFont="1" applyFill="1" applyBorder="1" applyAlignment="1">
      <alignment wrapText="1"/>
    </xf>
    <xf numFmtId="0" fontId="5" fillId="0" borderId="1" xfId="0" applyFont="1" applyBorder="1" applyAlignment="1">
      <alignment horizontal="right"/>
    </xf>
    <xf numFmtId="44" fontId="2" fillId="0" borderId="1" xfId="0" applyNumberFormat="1" applyFont="1" applyBorder="1" applyAlignment="1">
      <alignment horizontal="center"/>
    </xf>
    <xf numFmtId="44" fontId="5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left" wrapText="1"/>
    </xf>
    <xf numFmtId="14" fontId="2" fillId="0" borderId="4" xfId="0" applyNumberFormat="1" applyFont="1" applyBorder="1" applyAlignment="1">
      <alignment horizontal="center"/>
    </xf>
    <xf numFmtId="0" fontId="2" fillId="0" borderId="5" xfId="0" applyFont="1" applyFill="1" applyBorder="1"/>
    <xf numFmtId="0" fontId="2" fillId="0" borderId="6" xfId="0" applyFont="1" applyBorder="1" applyAlignment="1">
      <alignment horizontal="center"/>
    </xf>
    <xf numFmtId="0" fontId="2" fillId="0" borderId="0" xfId="0" applyFont="1" applyFill="1" applyBorder="1"/>
    <xf numFmtId="1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4" fontId="0" fillId="0" borderId="0" xfId="0" applyNumberFormat="1" applyFont="1" applyFill="1" applyBorder="1" applyAlignment="1">
      <alignment horizontal="left" wrapText="1"/>
    </xf>
    <xf numFmtId="0" fontId="0" fillId="0" borderId="0" xfId="0" applyNumberFormat="1" applyFont="1" applyFill="1" applyBorder="1" applyAlignment="1">
      <alignment horizontal="left" wrapText="1"/>
    </xf>
    <xf numFmtId="0" fontId="11" fillId="0" borderId="0" xfId="4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0" fillId="0" borderId="0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9" fillId="0" borderId="0" xfId="2" applyFill="1" applyBorder="1" applyAlignment="1">
      <alignment horizontal="left" wrapText="1"/>
    </xf>
    <xf numFmtId="0" fontId="9" fillId="0" borderId="0" xfId="2" applyFont="1" applyFill="1" applyBorder="1" applyAlignment="1">
      <alignment horizontal="left" wrapText="1"/>
    </xf>
    <xf numFmtId="0" fontId="0" fillId="0" borderId="0" xfId="5" applyFont="1" applyFill="1" applyBorder="1" applyAlignment="1">
      <alignment horizontal="left" wrapText="1"/>
    </xf>
    <xf numFmtId="0" fontId="10" fillId="0" borderId="0" xfId="3" applyFill="1" applyBorder="1" applyAlignment="1">
      <alignment horizontal="left" wrapText="1"/>
    </xf>
    <xf numFmtId="0" fontId="2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0" xfId="0" applyFont="1" applyFill="1"/>
    <xf numFmtId="0" fontId="2" fillId="0" borderId="0" xfId="0" applyFont="1" applyFill="1" applyAlignment="1">
      <alignment wrapText="1"/>
    </xf>
    <xf numFmtId="0" fontId="5" fillId="0" borderId="4" xfId="0" applyFont="1" applyBorder="1" applyAlignment="1">
      <alignment horizontal="center"/>
    </xf>
    <xf numFmtId="0" fontId="0" fillId="0" borderId="9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/>
    </xf>
    <xf numFmtId="0" fontId="0" fillId="0" borderId="9" xfId="0" applyFont="1" applyFill="1" applyBorder="1" applyAlignment="1">
      <alignment horizontal="center" wrapText="1"/>
    </xf>
    <xf numFmtId="0" fontId="12" fillId="0" borderId="9" xfId="0" applyNumberFormat="1" applyFont="1" applyFill="1" applyBorder="1" applyAlignment="1">
      <alignment horizontal="center" wrapText="1"/>
    </xf>
    <xf numFmtId="0" fontId="12" fillId="8" borderId="9" xfId="0" applyFont="1" applyFill="1" applyBorder="1" applyAlignment="1">
      <alignment vertical="center" wrapText="1"/>
    </xf>
    <xf numFmtId="0" fontId="12" fillId="8" borderId="9" xfId="0" applyFont="1" applyFill="1" applyBorder="1" applyAlignment="1">
      <alignment horizontal="center" wrapText="1"/>
    </xf>
    <xf numFmtId="0" fontId="2" fillId="0" borderId="7" xfId="0" applyFont="1" applyBorder="1"/>
    <xf numFmtId="0" fontId="0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 wrapText="1"/>
    </xf>
    <xf numFmtId="44" fontId="13" fillId="0" borderId="0" xfId="0" applyNumberFormat="1" applyFont="1" applyFill="1" applyBorder="1" applyAlignment="1">
      <alignment horizontal="right" wrapText="1"/>
    </xf>
    <xf numFmtId="44" fontId="14" fillId="0" borderId="0" xfId="1" applyNumberFormat="1" applyFont="1" applyFill="1" applyBorder="1" applyAlignment="1">
      <alignment horizontal="right" wrapText="1"/>
    </xf>
    <xf numFmtId="44" fontId="5" fillId="0" borderId="8" xfId="0" applyNumberFormat="1" applyFont="1" applyBorder="1" applyAlignment="1">
      <alignment horizontal="center"/>
    </xf>
    <xf numFmtId="44" fontId="5" fillId="0" borderId="6" xfId="0" applyNumberFormat="1" applyFont="1" applyBorder="1" applyAlignment="1">
      <alignment horizontal="center"/>
    </xf>
    <xf numFmtId="49" fontId="4" fillId="0" borderId="1" xfId="0" applyNumberFormat="1" applyFont="1" applyFill="1" applyBorder="1" applyAlignment="1">
      <alignment wrapText="1"/>
    </xf>
    <xf numFmtId="49" fontId="4" fillId="0" borderId="1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wrapText="1"/>
    </xf>
    <xf numFmtId="14" fontId="4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44" fontId="2" fillId="0" borderId="7" xfId="0" applyNumberFormat="1" applyFont="1" applyBorder="1" applyAlignment="1">
      <alignment horizontal="center"/>
    </xf>
    <xf numFmtId="44" fontId="5" fillId="0" borderId="7" xfId="0" applyNumberFormat="1" applyFont="1" applyBorder="1" applyAlignment="1">
      <alignment horizontal="center"/>
    </xf>
    <xf numFmtId="44" fontId="2" fillId="0" borderId="11" xfId="1" applyFont="1" applyBorder="1" applyAlignment="1">
      <alignment horizontal="center"/>
    </xf>
    <xf numFmtId="44" fontId="2" fillId="0" borderId="12" xfId="1" applyFont="1" applyFill="1" applyBorder="1" applyAlignment="1">
      <alignment horizontal="center" wrapText="1"/>
    </xf>
    <xf numFmtId="44" fontId="2" fillId="0" borderId="13" xfId="1" applyFont="1" applyBorder="1" applyAlignment="1">
      <alignment horizontal="center" wrapText="1"/>
    </xf>
    <xf numFmtId="44" fontId="2" fillId="0" borderId="6" xfId="1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44" fontId="2" fillId="0" borderId="5" xfId="1" applyFont="1" applyFill="1" applyBorder="1" applyAlignment="1">
      <alignment horizontal="center" wrapText="1"/>
    </xf>
    <xf numFmtId="44" fontId="2" fillId="0" borderId="14" xfId="1" applyFont="1" applyFill="1" applyBorder="1" applyAlignment="1">
      <alignment horizontal="center" wrapText="1"/>
    </xf>
    <xf numFmtId="44" fontId="2" fillId="0" borderId="15" xfId="1" applyFont="1" applyBorder="1" applyAlignment="1">
      <alignment horizontal="center" wrapText="1"/>
    </xf>
    <xf numFmtId="44" fontId="2" fillId="0" borderId="0" xfId="1" applyFont="1" applyFill="1" applyBorder="1" applyAlignment="1">
      <alignment horizontal="center" wrapText="1"/>
    </xf>
    <xf numFmtId="44" fontId="2" fillId="0" borderId="0" xfId="1" applyFont="1" applyBorder="1" applyAlignment="1">
      <alignment horizontal="center" wrapText="1"/>
    </xf>
  </cellXfs>
  <cellStyles count="6">
    <cellStyle name="Calculation" xfId="4" builtinId="22"/>
    <cellStyle name="Currency" xfId="1" builtinId="4"/>
    <cellStyle name="Good" xfId="2" builtinId="26"/>
    <cellStyle name="Neutral" xfId="3" builtinId="28"/>
    <cellStyle name="Normal" xfId="0" builtinId="0"/>
    <cellStyle name="Note" xfId="5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SL79"/>
  <sheetViews>
    <sheetView tabSelected="1" topLeftCell="A25" zoomScale="50" zoomScaleNormal="50" zoomScalePageLayoutView="50" workbookViewId="0">
      <selection activeCell="M67" sqref="M67"/>
    </sheetView>
  </sheetViews>
  <sheetFormatPr defaultColWidth="8.6640625" defaultRowHeight="15" x14ac:dyDescent="0.25"/>
  <cols>
    <col min="1" max="1" width="60.77734375" style="11" bestFit="1" customWidth="1"/>
    <col min="2" max="2" width="13" style="9" bestFit="1" customWidth="1"/>
    <col min="3" max="3" width="9" style="9" bestFit="1" customWidth="1"/>
    <col min="4" max="4" width="39.44140625" style="9" customWidth="1"/>
    <col min="5" max="5" width="63.33203125" style="9" bestFit="1" customWidth="1"/>
    <col min="6" max="6" width="7.88671875" style="9" bestFit="1" customWidth="1"/>
    <col min="7" max="7" width="18.33203125" style="9" bestFit="1" customWidth="1"/>
    <col min="8" max="8" width="37" style="9" bestFit="1" customWidth="1"/>
    <col min="9" max="9" width="35.44140625" style="9" bestFit="1" customWidth="1"/>
    <col min="10" max="10" width="53.5546875" style="9" bestFit="1" customWidth="1"/>
    <col min="11" max="11" width="14.33203125" style="9" bestFit="1" customWidth="1"/>
    <col min="12" max="12" width="23.44140625" style="9" customWidth="1"/>
    <col min="13" max="13" width="35.6640625" style="9" bestFit="1" customWidth="1"/>
    <col min="14" max="14" width="14.33203125" style="9" bestFit="1" customWidth="1"/>
    <col min="15" max="15" width="16.77734375" style="12" bestFit="1" customWidth="1"/>
    <col min="16" max="16" width="21.88671875" style="12" bestFit="1" customWidth="1"/>
    <col min="17" max="17" width="25.6640625" style="12" bestFit="1" customWidth="1"/>
    <col min="18" max="18" width="15.77734375" style="9" customWidth="1"/>
    <col min="19" max="19" width="14.77734375" style="9" bestFit="1" customWidth="1"/>
    <col min="20" max="20" width="15.109375" style="13" customWidth="1"/>
    <col min="21" max="1858" width="8.6640625" style="13"/>
    <col min="1859" max="16384" width="8.6640625" style="11"/>
  </cols>
  <sheetData>
    <row r="1" spans="1:1858" ht="44.4" x14ac:dyDescent="0.7">
      <c r="A1" s="8" t="s">
        <v>0</v>
      </c>
      <c r="C1" s="43"/>
      <c r="D1" s="10"/>
      <c r="E1" s="27" t="s">
        <v>193</v>
      </c>
      <c r="G1" s="11"/>
    </row>
    <row r="2" spans="1:1858" ht="17.399999999999999" x14ac:dyDescent="0.3">
      <c r="A2" s="73" t="s">
        <v>1</v>
      </c>
      <c r="B2" s="74" t="s">
        <v>2</v>
      </c>
      <c r="C2" s="74" t="s">
        <v>3</v>
      </c>
      <c r="D2" s="74" t="s">
        <v>4</v>
      </c>
      <c r="E2" s="74" t="s">
        <v>5</v>
      </c>
      <c r="F2" s="74" t="s">
        <v>6</v>
      </c>
      <c r="G2" s="74" t="s">
        <v>7</v>
      </c>
      <c r="H2" s="74" t="s">
        <v>8</v>
      </c>
      <c r="I2" s="74" t="s">
        <v>9</v>
      </c>
      <c r="J2" s="74" t="s">
        <v>10</v>
      </c>
      <c r="K2" s="75" t="s">
        <v>11</v>
      </c>
      <c r="L2" s="75" t="s">
        <v>12</v>
      </c>
      <c r="M2" s="74" t="s">
        <v>13</v>
      </c>
      <c r="N2" s="74" t="s">
        <v>14</v>
      </c>
      <c r="O2" s="76" t="s">
        <v>15</v>
      </c>
      <c r="P2" s="76" t="s">
        <v>16</v>
      </c>
      <c r="Q2" s="76" t="s">
        <v>17</v>
      </c>
      <c r="R2" s="74" t="s">
        <v>18</v>
      </c>
      <c r="S2" s="74" t="s">
        <v>19</v>
      </c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  <c r="OA2" s="17"/>
      <c r="OB2" s="17"/>
      <c r="OC2" s="17"/>
      <c r="OD2" s="17"/>
      <c r="OE2" s="17"/>
      <c r="OF2" s="17"/>
      <c r="OG2" s="17"/>
      <c r="OH2" s="17"/>
      <c r="OI2" s="17"/>
      <c r="OJ2" s="17"/>
      <c r="OK2" s="17"/>
      <c r="OL2" s="17"/>
      <c r="OM2" s="17"/>
      <c r="ON2" s="17"/>
      <c r="OO2" s="17"/>
      <c r="OP2" s="17"/>
      <c r="OQ2" s="17"/>
      <c r="OR2" s="17"/>
      <c r="OS2" s="17"/>
      <c r="OT2" s="17"/>
      <c r="OU2" s="17"/>
      <c r="OV2" s="17"/>
      <c r="OW2" s="17"/>
      <c r="OX2" s="17"/>
      <c r="OY2" s="17"/>
      <c r="OZ2" s="17"/>
      <c r="PA2" s="17"/>
      <c r="PB2" s="17"/>
      <c r="PC2" s="17"/>
      <c r="PD2" s="17"/>
      <c r="PE2" s="17"/>
      <c r="PF2" s="17"/>
      <c r="PG2" s="17"/>
      <c r="PH2" s="17"/>
      <c r="PI2" s="17"/>
      <c r="PJ2" s="17"/>
      <c r="PK2" s="17"/>
      <c r="PL2" s="17"/>
      <c r="PM2" s="17"/>
      <c r="PN2" s="17"/>
      <c r="PO2" s="17"/>
      <c r="PP2" s="17"/>
      <c r="PQ2" s="17"/>
      <c r="PR2" s="17"/>
      <c r="PS2" s="17"/>
      <c r="PT2" s="17"/>
      <c r="PU2" s="17"/>
      <c r="PV2" s="17"/>
      <c r="PW2" s="17"/>
      <c r="PX2" s="17"/>
      <c r="PY2" s="17"/>
      <c r="PZ2" s="17"/>
      <c r="QA2" s="17"/>
      <c r="QB2" s="17"/>
      <c r="QC2" s="17"/>
      <c r="QD2" s="17"/>
      <c r="QE2" s="17"/>
      <c r="QF2" s="17"/>
      <c r="QG2" s="17"/>
      <c r="QH2" s="17"/>
      <c r="QI2" s="17"/>
      <c r="QJ2" s="17"/>
      <c r="QK2" s="17"/>
      <c r="QL2" s="17"/>
      <c r="QM2" s="17"/>
      <c r="QN2" s="17"/>
      <c r="QO2" s="17"/>
      <c r="QP2" s="17"/>
      <c r="QQ2" s="17"/>
      <c r="QR2" s="17"/>
      <c r="QS2" s="17"/>
      <c r="QT2" s="17"/>
      <c r="QU2" s="17"/>
      <c r="QV2" s="17"/>
      <c r="QW2" s="17"/>
      <c r="QX2" s="17"/>
      <c r="QY2" s="17"/>
      <c r="QZ2" s="17"/>
      <c r="RA2" s="17"/>
      <c r="RB2" s="17"/>
      <c r="RC2" s="17"/>
      <c r="RD2" s="17"/>
      <c r="RE2" s="17"/>
      <c r="RF2" s="17"/>
      <c r="RG2" s="17"/>
      <c r="RH2" s="17"/>
      <c r="RI2" s="17"/>
      <c r="RJ2" s="17"/>
      <c r="RK2" s="17"/>
      <c r="RL2" s="17"/>
      <c r="RM2" s="17"/>
      <c r="RN2" s="17"/>
      <c r="RO2" s="17"/>
      <c r="RP2" s="17"/>
      <c r="RQ2" s="17"/>
      <c r="RR2" s="17"/>
      <c r="RS2" s="17"/>
      <c r="RT2" s="17"/>
      <c r="RU2" s="17"/>
      <c r="RV2" s="17"/>
      <c r="RW2" s="17"/>
      <c r="RX2" s="17"/>
      <c r="RY2" s="17"/>
      <c r="RZ2" s="17"/>
      <c r="SA2" s="17"/>
      <c r="SB2" s="17"/>
      <c r="SC2" s="17"/>
      <c r="SD2" s="17"/>
      <c r="SE2" s="17"/>
      <c r="SF2" s="17"/>
      <c r="SG2" s="17"/>
      <c r="SH2" s="17"/>
      <c r="SI2" s="17"/>
      <c r="SJ2" s="17"/>
      <c r="SK2" s="17"/>
      <c r="SL2" s="17"/>
      <c r="SM2" s="17"/>
      <c r="SN2" s="17"/>
      <c r="SO2" s="17"/>
      <c r="SP2" s="17"/>
      <c r="SQ2" s="17"/>
      <c r="SR2" s="17"/>
      <c r="SS2" s="17"/>
      <c r="ST2" s="17"/>
      <c r="SU2" s="17"/>
      <c r="SV2" s="17"/>
      <c r="SW2" s="17"/>
      <c r="SX2" s="17"/>
      <c r="SY2" s="17"/>
      <c r="SZ2" s="17"/>
      <c r="TA2" s="17"/>
      <c r="TB2" s="17"/>
      <c r="TC2" s="17"/>
      <c r="TD2" s="17"/>
      <c r="TE2" s="17"/>
      <c r="TF2" s="17"/>
      <c r="TG2" s="17"/>
      <c r="TH2" s="17"/>
      <c r="TI2" s="17"/>
      <c r="TJ2" s="17"/>
      <c r="TK2" s="17"/>
      <c r="TL2" s="17"/>
      <c r="TM2" s="17"/>
      <c r="TN2" s="17"/>
      <c r="TO2" s="17"/>
      <c r="TP2" s="17"/>
      <c r="TQ2" s="17"/>
      <c r="TR2" s="17"/>
      <c r="TS2" s="17"/>
      <c r="TT2" s="17"/>
      <c r="TU2" s="17"/>
      <c r="TV2" s="17"/>
      <c r="TW2" s="17"/>
      <c r="TX2" s="17"/>
      <c r="TY2" s="17"/>
      <c r="TZ2" s="17"/>
      <c r="UA2" s="17"/>
      <c r="UB2" s="17"/>
      <c r="UC2" s="17"/>
      <c r="UD2" s="17"/>
      <c r="UE2" s="17"/>
      <c r="UF2" s="17"/>
      <c r="UG2" s="17"/>
      <c r="UH2" s="17"/>
      <c r="UI2" s="17"/>
      <c r="UJ2" s="17"/>
      <c r="UK2" s="17"/>
      <c r="UL2" s="17"/>
      <c r="UM2" s="17"/>
      <c r="UN2" s="17"/>
      <c r="UO2" s="17"/>
      <c r="UP2" s="17"/>
      <c r="UQ2" s="17"/>
      <c r="UR2" s="17"/>
      <c r="US2" s="17"/>
      <c r="UT2" s="17"/>
      <c r="UU2" s="17"/>
      <c r="UV2" s="17"/>
      <c r="UW2" s="17"/>
      <c r="UX2" s="17"/>
      <c r="UY2" s="17"/>
      <c r="UZ2" s="17"/>
      <c r="VA2" s="17"/>
      <c r="VB2" s="17"/>
      <c r="VC2" s="17"/>
      <c r="VD2" s="17"/>
      <c r="VE2" s="17"/>
      <c r="VF2" s="17"/>
      <c r="VG2" s="17"/>
      <c r="VH2" s="17"/>
      <c r="VI2" s="17"/>
      <c r="VJ2" s="17"/>
      <c r="VK2" s="17"/>
      <c r="VL2" s="17"/>
      <c r="VM2" s="17"/>
      <c r="VN2" s="17"/>
      <c r="VO2" s="17"/>
      <c r="VP2" s="17"/>
      <c r="VQ2" s="17"/>
      <c r="VR2" s="17"/>
      <c r="VS2" s="17"/>
      <c r="VT2" s="17"/>
      <c r="VU2" s="17"/>
      <c r="VV2" s="17"/>
      <c r="VW2" s="17"/>
      <c r="VX2" s="17"/>
      <c r="VY2" s="17"/>
      <c r="VZ2" s="17"/>
      <c r="WA2" s="17"/>
      <c r="WB2" s="17"/>
      <c r="WC2" s="17"/>
      <c r="WD2" s="17"/>
      <c r="WE2" s="17"/>
      <c r="WF2" s="17"/>
      <c r="WG2" s="17"/>
      <c r="WH2" s="17"/>
      <c r="WI2" s="17"/>
      <c r="WJ2" s="17"/>
      <c r="WK2" s="17"/>
      <c r="WL2" s="17"/>
      <c r="WM2" s="17"/>
      <c r="WN2" s="17"/>
      <c r="WO2" s="17"/>
      <c r="WP2" s="17"/>
      <c r="WQ2" s="17"/>
      <c r="WR2" s="17"/>
      <c r="WS2" s="17"/>
      <c r="WT2" s="17"/>
      <c r="WU2" s="17"/>
      <c r="WV2" s="17"/>
      <c r="WW2" s="17"/>
      <c r="WX2" s="17"/>
      <c r="WY2" s="17"/>
      <c r="WZ2" s="17"/>
      <c r="XA2" s="17"/>
      <c r="XB2" s="17"/>
      <c r="XC2" s="17"/>
      <c r="XD2" s="17"/>
      <c r="XE2" s="17"/>
      <c r="XF2" s="17"/>
      <c r="XG2" s="17"/>
      <c r="XH2" s="17"/>
      <c r="XI2" s="17"/>
      <c r="XJ2" s="17"/>
      <c r="XK2" s="17"/>
      <c r="XL2" s="17"/>
      <c r="XM2" s="17"/>
      <c r="XN2" s="17"/>
      <c r="XO2" s="17"/>
      <c r="XP2" s="17"/>
      <c r="XQ2" s="17"/>
      <c r="XR2" s="17"/>
      <c r="XS2" s="17"/>
      <c r="XT2" s="17"/>
      <c r="XU2" s="17"/>
      <c r="XV2" s="17"/>
      <c r="XW2" s="17"/>
      <c r="XX2" s="17"/>
      <c r="XY2" s="17"/>
      <c r="XZ2" s="17"/>
      <c r="YA2" s="17"/>
      <c r="YB2" s="17"/>
      <c r="YC2" s="17"/>
      <c r="YD2" s="17"/>
      <c r="YE2" s="17"/>
      <c r="YF2" s="17"/>
      <c r="YG2" s="17"/>
      <c r="YH2" s="17"/>
      <c r="YI2" s="17"/>
      <c r="YJ2" s="17"/>
      <c r="YK2" s="17"/>
      <c r="YL2" s="17"/>
      <c r="YM2" s="17"/>
      <c r="YN2" s="17"/>
      <c r="YO2" s="17"/>
      <c r="YP2" s="17"/>
      <c r="YQ2" s="17"/>
      <c r="YR2" s="17"/>
      <c r="YS2" s="17"/>
      <c r="YT2" s="17"/>
      <c r="YU2" s="17"/>
      <c r="YV2" s="17"/>
      <c r="YW2" s="17"/>
      <c r="YX2" s="17"/>
      <c r="YY2" s="17"/>
      <c r="YZ2" s="17"/>
      <c r="ZA2" s="17"/>
      <c r="ZB2" s="17"/>
      <c r="ZC2" s="17"/>
      <c r="ZD2" s="17"/>
      <c r="ZE2" s="17"/>
      <c r="ZF2" s="17"/>
      <c r="ZG2" s="17"/>
      <c r="ZH2" s="17"/>
      <c r="ZI2" s="17"/>
      <c r="ZJ2" s="17"/>
      <c r="ZK2" s="17"/>
      <c r="ZL2" s="17"/>
      <c r="ZM2" s="17"/>
      <c r="ZN2" s="17"/>
      <c r="ZO2" s="17"/>
      <c r="ZP2" s="17"/>
      <c r="ZQ2" s="17"/>
      <c r="ZR2" s="17"/>
      <c r="ZS2" s="17"/>
      <c r="ZT2" s="17"/>
      <c r="ZU2" s="17"/>
      <c r="ZV2" s="17"/>
      <c r="ZW2" s="17"/>
      <c r="ZX2" s="17"/>
      <c r="ZY2" s="17"/>
      <c r="ZZ2" s="17"/>
      <c r="AAA2" s="17"/>
      <c r="AAB2" s="17"/>
      <c r="AAC2" s="17"/>
      <c r="AAD2" s="17"/>
      <c r="AAE2" s="17"/>
      <c r="AAF2" s="17"/>
      <c r="AAG2" s="17"/>
      <c r="AAH2" s="17"/>
      <c r="AAI2" s="17"/>
      <c r="AAJ2" s="17"/>
      <c r="AAK2" s="17"/>
      <c r="AAL2" s="17"/>
      <c r="AAM2" s="17"/>
      <c r="AAN2" s="17"/>
      <c r="AAO2" s="17"/>
      <c r="AAP2" s="17"/>
      <c r="AAQ2" s="17"/>
      <c r="AAR2" s="17"/>
      <c r="AAS2" s="17"/>
      <c r="AAT2" s="17"/>
      <c r="AAU2" s="17"/>
      <c r="AAV2" s="17"/>
      <c r="AAW2" s="17"/>
      <c r="AAX2" s="17"/>
      <c r="AAY2" s="17"/>
      <c r="AAZ2" s="17"/>
      <c r="ABA2" s="17"/>
      <c r="ABB2" s="17"/>
      <c r="ABC2" s="17"/>
      <c r="ABD2" s="17"/>
      <c r="ABE2" s="17"/>
      <c r="ABF2" s="17"/>
      <c r="ABG2" s="17"/>
      <c r="ABH2" s="17"/>
      <c r="ABI2" s="17"/>
      <c r="ABJ2" s="17"/>
      <c r="ABK2" s="17"/>
      <c r="ABL2" s="17"/>
      <c r="ABM2" s="17"/>
      <c r="ABN2" s="17"/>
      <c r="ABO2" s="17"/>
      <c r="ABP2" s="17"/>
      <c r="ABQ2" s="17"/>
      <c r="ABR2" s="17"/>
      <c r="ABS2" s="17"/>
      <c r="ABT2" s="17"/>
      <c r="ABU2" s="17"/>
      <c r="ABV2" s="17"/>
      <c r="ABW2" s="17"/>
      <c r="ABX2" s="17"/>
      <c r="ABY2" s="17"/>
      <c r="ABZ2" s="17"/>
      <c r="ACA2" s="17"/>
      <c r="ACB2" s="17"/>
      <c r="ACC2" s="17"/>
      <c r="ACD2" s="17"/>
      <c r="ACE2" s="17"/>
      <c r="ACF2" s="17"/>
      <c r="ACG2" s="17"/>
      <c r="ACH2" s="17"/>
      <c r="ACI2" s="17"/>
      <c r="ACJ2" s="17"/>
      <c r="ACK2" s="17"/>
      <c r="ACL2" s="17"/>
      <c r="ACM2" s="17"/>
      <c r="ACN2" s="17"/>
      <c r="ACO2" s="17"/>
      <c r="ACP2" s="17"/>
      <c r="ACQ2" s="17"/>
      <c r="ACR2" s="17"/>
      <c r="ACS2" s="17"/>
      <c r="ACT2" s="17"/>
      <c r="ACU2" s="17"/>
      <c r="ACV2" s="17"/>
      <c r="ACW2" s="17"/>
      <c r="ACX2" s="17"/>
      <c r="ACY2" s="17"/>
      <c r="ACZ2" s="17"/>
      <c r="ADA2" s="17"/>
      <c r="ADB2" s="17"/>
      <c r="ADC2" s="17"/>
      <c r="ADD2" s="17"/>
      <c r="ADE2" s="17"/>
      <c r="ADF2" s="17"/>
      <c r="ADG2" s="17"/>
      <c r="ADH2" s="17"/>
      <c r="ADI2" s="17"/>
      <c r="ADJ2" s="17"/>
      <c r="ADK2" s="17"/>
      <c r="ADL2" s="17"/>
      <c r="ADM2" s="17"/>
      <c r="ADN2" s="17"/>
      <c r="ADO2" s="17"/>
      <c r="ADP2" s="17"/>
      <c r="ADQ2" s="17"/>
      <c r="ADR2" s="17"/>
      <c r="ADS2" s="17"/>
      <c r="ADT2" s="17"/>
      <c r="ADU2" s="17"/>
      <c r="ADV2" s="17"/>
      <c r="ADW2" s="17"/>
      <c r="ADX2" s="17"/>
      <c r="ADY2" s="17"/>
      <c r="ADZ2" s="17"/>
      <c r="AEA2" s="17"/>
      <c r="AEB2" s="17"/>
      <c r="AEC2" s="17"/>
      <c r="AED2" s="17"/>
      <c r="AEE2" s="17"/>
      <c r="AEF2" s="17"/>
      <c r="AEG2" s="17"/>
      <c r="AEH2" s="17"/>
      <c r="AEI2" s="17"/>
      <c r="AEJ2" s="17"/>
      <c r="AEK2" s="17"/>
      <c r="AEL2" s="17"/>
      <c r="AEM2" s="17"/>
      <c r="AEN2" s="17"/>
      <c r="AEO2" s="17"/>
      <c r="AEP2" s="17"/>
      <c r="AEQ2" s="17"/>
      <c r="AER2" s="17"/>
      <c r="AES2" s="17"/>
      <c r="AET2" s="17"/>
      <c r="AEU2" s="17"/>
      <c r="AEV2" s="17"/>
      <c r="AEW2" s="17"/>
      <c r="AEX2" s="17"/>
      <c r="AEY2" s="17"/>
      <c r="AEZ2" s="17"/>
      <c r="AFA2" s="17"/>
      <c r="AFB2" s="17"/>
      <c r="AFC2" s="17"/>
      <c r="AFD2" s="17"/>
      <c r="AFE2" s="17"/>
      <c r="AFF2" s="17"/>
      <c r="AFG2" s="17"/>
      <c r="AFH2" s="17"/>
      <c r="AFI2" s="17"/>
      <c r="AFJ2" s="17"/>
      <c r="AFK2" s="17"/>
      <c r="AFL2" s="17"/>
      <c r="AFM2" s="17"/>
      <c r="AFN2" s="17"/>
      <c r="AFO2" s="17"/>
      <c r="AFP2" s="17"/>
      <c r="AFQ2" s="17"/>
      <c r="AFR2" s="17"/>
      <c r="AFS2" s="17"/>
      <c r="AFT2" s="17"/>
      <c r="AFU2" s="17"/>
      <c r="AFV2" s="17"/>
      <c r="AFW2" s="17"/>
      <c r="AFX2" s="17"/>
      <c r="AFY2" s="17"/>
      <c r="AFZ2" s="17"/>
      <c r="AGA2" s="17"/>
      <c r="AGB2" s="17"/>
      <c r="AGC2" s="17"/>
      <c r="AGD2" s="17"/>
      <c r="AGE2" s="17"/>
      <c r="AGF2" s="17"/>
      <c r="AGG2" s="17"/>
      <c r="AGH2" s="17"/>
      <c r="AGI2" s="17"/>
      <c r="AGJ2" s="17"/>
      <c r="AGK2" s="17"/>
      <c r="AGL2" s="17"/>
      <c r="AGM2" s="17"/>
      <c r="AGN2" s="17"/>
      <c r="AGO2" s="17"/>
      <c r="AGP2" s="17"/>
      <c r="AGQ2" s="17"/>
      <c r="AGR2" s="17"/>
      <c r="AGS2" s="17"/>
      <c r="AGT2" s="17"/>
      <c r="AGU2" s="17"/>
      <c r="AGV2" s="17"/>
      <c r="AGW2" s="17"/>
      <c r="AGX2" s="17"/>
      <c r="AGY2" s="17"/>
      <c r="AGZ2" s="17"/>
      <c r="AHA2" s="17"/>
      <c r="AHB2" s="17"/>
      <c r="AHC2" s="17"/>
      <c r="AHD2" s="17"/>
      <c r="AHE2" s="17"/>
      <c r="AHF2" s="17"/>
      <c r="AHG2" s="17"/>
      <c r="AHH2" s="17"/>
      <c r="AHI2" s="17"/>
      <c r="AHJ2" s="17"/>
      <c r="AHK2" s="17"/>
      <c r="AHL2" s="17"/>
      <c r="AHM2" s="17"/>
      <c r="AHN2" s="17"/>
      <c r="AHO2" s="17"/>
      <c r="AHP2" s="17"/>
      <c r="AHQ2" s="17"/>
      <c r="AHR2" s="17"/>
      <c r="AHS2" s="17"/>
      <c r="AHT2" s="17"/>
      <c r="AHU2" s="17"/>
      <c r="AHV2" s="17"/>
      <c r="AHW2" s="17"/>
      <c r="AHX2" s="17"/>
      <c r="AHY2" s="17"/>
      <c r="AHZ2" s="17"/>
      <c r="AIA2" s="17"/>
      <c r="AIB2" s="17"/>
      <c r="AIC2" s="17"/>
      <c r="AID2" s="17"/>
      <c r="AIE2" s="17"/>
      <c r="AIF2" s="17"/>
      <c r="AIG2" s="17"/>
      <c r="AIH2" s="17"/>
      <c r="AII2" s="17"/>
      <c r="AIJ2" s="17"/>
      <c r="AIK2" s="17"/>
      <c r="AIL2" s="17"/>
      <c r="AIM2" s="17"/>
      <c r="AIN2" s="17"/>
      <c r="AIO2" s="17"/>
      <c r="AIP2" s="17"/>
      <c r="AIQ2" s="17"/>
      <c r="AIR2" s="17"/>
      <c r="AIS2" s="17"/>
      <c r="AIT2" s="17"/>
      <c r="AIU2" s="17"/>
      <c r="AIV2" s="17"/>
      <c r="AIW2" s="17"/>
      <c r="AIX2" s="17"/>
      <c r="AIY2" s="17"/>
      <c r="AIZ2" s="17"/>
      <c r="AJA2" s="17"/>
      <c r="AJB2" s="17"/>
      <c r="AJC2" s="17"/>
      <c r="AJD2" s="17"/>
      <c r="AJE2" s="17"/>
      <c r="AJF2" s="17"/>
      <c r="AJG2" s="17"/>
      <c r="AJH2" s="17"/>
      <c r="AJI2" s="17"/>
      <c r="AJJ2" s="17"/>
      <c r="AJK2" s="17"/>
      <c r="AJL2" s="17"/>
      <c r="AJM2" s="17"/>
      <c r="AJN2" s="17"/>
      <c r="AJO2" s="17"/>
      <c r="AJP2" s="17"/>
      <c r="AJQ2" s="17"/>
      <c r="AJR2" s="17"/>
      <c r="AJS2" s="17"/>
      <c r="AJT2" s="17"/>
      <c r="AJU2" s="17"/>
      <c r="AJV2" s="17"/>
      <c r="AJW2" s="17"/>
      <c r="AJX2" s="17"/>
      <c r="AJY2" s="17"/>
      <c r="AJZ2" s="17"/>
      <c r="AKA2" s="17"/>
      <c r="AKB2" s="17"/>
      <c r="AKC2" s="17"/>
      <c r="AKD2" s="17"/>
      <c r="AKE2" s="17"/>
      <c r="AKF2" s="17"/>
      <c r="AKG2" s="17"/>
      <c r="AKH2" s="17"/>
      <c r="AKI2" s="17"/>
      <c r="AKJ2" s="17"/>
      <c r="AKK2" s="17"/>
      <c r="AKL2" s="17"/>
      <c r="AKM2" s="17"/>
      <c r="AKN2" s="17"/>
      <c r="AKO2" s="17"/>
      <c r="AKP2" s="17"/>
      <c r="AKQ2" s="17"/>
      <c r="AKR2" s="17"/>
      <c r="AKS2" s="17"/>
      <c r="AKT2" s="17"/>
      <c r="AKU2" s="17"/>
      <c r="AKV2" s="17"/>
      <c r="AKW2" s="17"/>
      <c r="AKX2" s="17"/>
      <c r="AKY2" s="17"/>
      <c r="AKZ2" s="17"/>
      <c r="ALA2" s="17"/>
      <c r="ALB2" s="17"/>
      <c r="ALC2" s="17"/>
      <c r="ALD2" s="17"/>
      <c r="ALE2" s="17"/>
      <c r="ALF2" s="17"/>
      <c r="ALG2" s="17"/>
      <c r="ALH2" s="17"/>
      <c r="ALI2" s="17"/>
      <c r="ALJ2" s="17"/>
      <c r="ALK2" s="17"/>
      <c r="ALL2" s="17"/>
      <c r="ALM2" s="17"/>
      <c r="ALN2" s="17"/>
      <c r="ALO2" s="17"/>
      <c r="ALP2" s="17"/>
      <c r="ALQ2" s="17"/>
      <c r="ALR2" s="17"/>
      <c r="ALS2" s="17"/>
      <c r="ALT2" s="17"/>
      <c r="ALU2" s="17"/>
      <c r="ALV2" s="17"/>
      <c r="ALW2" s="17"/>
      <c r="ALX2" s="17"/>
      <c r="ALY2" s="17"/>
      <c r="ALZ2" s="17"/>
      <c r="AMA2" s="17"/>
      <c r="AMB2" s="17"/>
      <c r="AMC2" s="17"/>
      <c r="AMD2" s="17"/>
      <c r="AME2" s="17"/>
      <c r="AMF2" s="17"/>
      <c r="AMG2" s="17"/>
      <c r="AMH2" s="17"/>
      <c r="AMI2" s="17"/>
      <c r="AMJ2" s="17"/>
      <c r="AMK2" s="17"/>
      <c r="AML2" s="17"/>
      <c r="AMM2" s="17"/>
      <c r="AMN2" s="17"/>
      <c r="AMO2" s="17"/>
      <c r="AMP2" s="17"/>
      <c r="AMQ2" s="17"/>
      <c r="AMR2" s="17"/>
      <c r="AMS2" s="17"/>
      <c r="AMT2" s="17"/>
      <c r="AMU2" s="17"/>
      <c r="AMV2" s="17"/>
      <c r="AMW2" s="17"/>
      <c r="AMX2" s="17"/>
      <c r="AMY2" s="17"/>
      <c r="AMZ2" s="17"/>
      <c r="ANA2" s="17"/>
      <c r="ANB2" s="17"/>
      <c r="ANC2" s="17"/>
      <c r="AND2" s="17"/>
      <c r="ANE2" s="17"/>
      <c r="ANF2" s="17"/>
      <c r="ANG2" s="17"/>
      <c r="ANH2" s="17"/>
      <c r="ANI2" s="17"/>
      <c r="ANJ2" s="17"/>
      <c r="ANK2" s="17"/>
      <c r="ANL2" s="17"/>
      <c r="ANM2" s="17"/>
      <c r="ANN2" s="17"/>
      <c r="ANO2" s="17"/>
      <c r="ANP2" s="17"/>
      <c r="ANQ2" s="17"/>
      <c r="ANR2" s="17"/>
      <c r="ANS2" s="17"/>
      <c r="ANT2" s="17"/>
      <c r="ANU2" s="17"/>
      <c r="ANV2" s="17"/>
      <c r="ANW2" s="17"/>
      <c r="ANX2" s="17"/>
      <c r="ANY2" s="17"/>
      <c r="ANZ2" s="17"/>
      <c r="AOA2" s="17"/>
      <c r="AOB2" s="17"/>
      <c r="AOC2" s="17"/>
      <c r="AOD2" s="17"/>
      <c r="AOE2" s="17"/>
      <c r="AOF2" s="17"/>
      <c r="AOG2" s="17"/>
      <c r="AOH2" s="17"/>
      <c r="AOI2" s="17"/>
      <c r="AOJ2" s="17"/>
      <c r="AOK2" s="17"/>
      <c r="AOL2" s="17"/>
      <c r="AOM2" s="17"/>
      <c r="AON2" s="17"/>
      <c r="AOO2" s="17"/>
      <c r="AOP2" s="17"/>
      <c r="AOQ2" s="17"/>
      <c r="AOR2" s="17"/>
      <c r="AOS2" s="17"/>
      <c r="AOT2" s="17"/>
      <c r="AOU2" s="17"/>
      <c r="AOV2" s="17"/>
      <c r="AOW2" s="17"/>
      <c r="AOX2" s="17"/>
      <c r="AOY2" s="17"/>
      <c r="AOZ2" s="17"/>
      <c r="APA2" s="17"/>
      <c r="APB2" s="17"/>
      <c r="APC2" s="17"/>
      <c r="APD2" s="17"/>
      <c r="APE2" s="17"/>
      <c r="APF2" s="17"/>
      <c r="APG2" s="17"/>
      <c r="APH2" s="17"/>
      <c r="API2" s="17"/>
      <c r="APJ2" s="17"/>
      <c r="APK2" s="17"/>
      <c r="APL2" s="17"/>
      <c r="APM2" s="17"/>
      <c r="APN2" s="17"/>
      <c r="APO2" s="17"/>
      <c r="APP2" s="17"/>
      <c r="APQ2" s="17"/>
      <c r="APR2" s="17"/>
      <c r="APS2" s="17"/>
      <c r="APT2" s="17"/>
      <c r="APU2" s="17"/>
      <c r="APV2" s="17"/>
      <c r="APW2" s="17"/>
      <c r="APX2" s="17"/>
      <c r="APY2" s="17"/>
      <c r="APZ2" s="17"/>
      <c r="AQA2" s="17"/>
      <c r="AQB2" s="17"/>
      <c r="AQC2" s="17"/>
      <c r="AQD2" s="17"/>
      <c r="AQE2" s="17"/>
      <c r="AQF2" s="17"/>
      <c r="AQG2" s="17"/>
      <c r="AQH2" s="17"/>
      <c r="AQI2" s="17"/>
      <c r="AQJ2" s="17"/>
      <c r="AQK2" s="17"/>
      <c r="AQL2" s="17"/>
      <c r="AQM2" s="17"/>
      <c r="AQN2" s="17"/>
      <c r="AQO2" s="17"/>
      <c r="AQP2" s="17"/>
      <c r="AQQ2" s="17"/>
      <c r="AQR2" s="17"/>
      <c r="AQS2" s="17"/>
      <c r="AQT2" s="17"/>
      <c r="AQU2" s="17"/>
      <c r="AQV2" s="17"/>
      <c r="AQW2" s="17"/>
      <c r="AQX2" s="17"/>
      <c r="AQY2" s="17"/>
      <c r="AQZ2" s="17"/>
      <c r="ARA2" s="17"/>
      <c r="ARB2" s="17"/>
      <c r="ARC2" s="17"/>
      <c r="ARD2" s="17"/>
      <c r="ARE2" s="17"/>
      <c r="ARF2" s="17"/>
      <c r="ARG2" s="17"/>
      <c r="ARH2" s="17"/>
      <c r="ARI2" s="17"/>
      <c r="ARJ2" s="17"/>
      <c r="ARK2" s="17"/>
      <c r="ARL2" s="17"/>
      <c r="ARM2" s="17"/>
      <c r="ARN2" s="17"/>
      <c r="ARO2" s="17"/>
      <c r="ARP2" s="17"/>
      <c r="ARQ2" s="17"/>
      <c r="ARR2" s="17"/>
      <c r="ARS2" s="17"/>
      <c r="ART2" s="17"/>
      <c r="ARU2" s="17"/>
      <c r="ARV2" s="17"/>
      <c r="ARW2" s="17"/>
      <c r="ARX2" s="17"/>
      <c r="ARY2" s="17"/>
      <c r="ARZ2" s="17"/>
      <c r="ASA2" s="17"/>
      <c r="ASB2" s="17"/>
      <c r="ASC2" s="17"/>
      <c r="ASD2" s="17"/>
      <c r="ASE2" s="17"/>
      <c r="ASF2" s="17"/>
      <c r="ASG2" s="17"/>
      <c r="ASH2" s="17"/>
      <c r="ASI2" s="17"/>
      <c r="ASJ2" s="17"/>
      <c r="ASK2" s="17"/>
      <c r="ASL2" s="17"/>
      <c r="ASM2" s="17"/>
      <c r="ASN2" s="17"/>
      <c r="ASO2" s="17"/>
      <c r="ASP2" s="17"/>
      <c r="ASQ2" s="17"/>
      <c r="ASR2" s="17"/>
      <c r="ASS2" s="17"/>
      <c r="AST2" s="17"/>
      <c r="ASU2" s="17"/>
      <c r="ASV2" s="17"/>
      <c r="ASW2" s="17"/>
      <c r="ASX2" s="17"/>
      <c r="ASY2" s="17"/>
      <c r="ASZ2" s="17"/>
      <c r="ATA2" s="17"/>
      <c r="ATB2" s="17"/>
      <c r="ATC2" s="17"/>
      <c r="ATD2" s="17"/>
      <c r="ATE2" s="17"/>
      <c r="ATF2" s="17"/>
      <c r="ATG2" s="17"/>
      <c r="ATH2" s="17"/>
      <c r="ATI2" s="17"/>
      <c r="ATJ2" s="17"/>
      <c r="ATK2" s="17"/>
      <c r="ATL2" s="17"/>
      <c r="ATM2" s="17"/>
      <c r="ATN2" s="17"/>
      <c r="ATO2" s="17"/>
      <c r="ATP2" s="17"/>
      <c r="ATQ2" s="17"/>
      <c r="ATR2" s="17"/>
      <c r="ATS2" s="17"/>
      <c r="ATT2" s="17"/>
      <c r="ATU2" s="17"/>
      <c r="ATV2" s="17"/>
      <c r="ATW2" s="17"/>
      <c r="ATX2" s="17"/>
      <c r="ATY2" s="17"/>
      <c r="ATZ2" s="17"/>
      <c r="AUA2" s="17"/>
      <c r="AUB2" s="17"/>
      <c r="AUC2" s="17"/>
      <c r="AUD2" s="17"/>
      <c r="AUE2" s="17"/>
      <c r="AUF2" s="17"/>
      <c r="AUG2" s="17"/>
      <c r="AUH2" s="17"/>
      <c r="AUI2" s="17"/>
      <c r="AUJ2" s="17"/>
      <c r="AUK2" s="17"/>
      <c r="AUL2" s="17"/>
      <c r="AUM2" s="17"/>
      <c r="AUN2" s="17"/>
      <c r="AUO2" s="17"/>
      <c r="AUP2" s="17"/>
      <c r="AUQ2" s="17"/>
      <c r="AUR2" s="17"/>
      <c r="AUS2" s="17"/>
      <c r="AUT2" s="17"/>
      <c r="AUU2" s="17"/>
      <c r="AUV2" s="17"/>
      <c r="AUW2" s="17"/>
      <c r="AUX2" s="17"/>
      <c r="AUY2" s="17"/>
      <c r="AUZ2" s="17"/>
      <c r="AVA2" s="17"/>
      <c r="AVB2" s="17"/>
      <c r="AVC2" s="17"/>
      <c r="AVD2" s="17"/>
      <c r="AVE2" s="17"/>
      <c r="AVF2" s="17"/>
      <c r="AVG2" s="17"/>
      <c r="AVH2" s="17"/>
      <c r="AVI2" s="17"/>
      <c r="AVJ2" s="17"/>
      <c r="AVK2" s="17"/>
      <c r="AVL2" s="17"/>
      <c r="AVM2" s="17"/>
      <c r="AVN2" s="17"/>
      <c r="AVO2" s="17"/>
      <c r="AVP2" s="17"/>
      <c r="AVQ2" s="17"/>
      <c r="AVR2" s="17"/>
      <c r="AVS2" s="17"/>
      <c r="AVT2" s="17"/>
      <c r="AVU2" s="17"/>
      <c r="AVV2" s="17"/>
      <c r="AVW2" s="17"/>
      <c r="AVX2" s="17"/>
      <c r="AVY2" s="17"/>
      <c r="AVZ2" s="17"/>
      <c r="AWA2" s="17"/>
      <c r="AWB2" s="17"/>
      <c r="AWC2" s="17"/>
      <c r="AWD2" s="17"/>
      <c r="AWE2" s="17"/>
      <c r="AWF2" s="17"/>
      <c r="AWG2" s="17"/>
      <c r="AWH2" s="17"/>
      <c r="AWI2" s="17"/>
      <c r="AWJ2" s="17"/>
      <c r="AWK2" s="17"/>
      <c r="AWL2" s="17"/>
      <c r="AWM2" s="17"/>
      <c r="AWN2" s="17"/>
      <c r="AWO2" s="17"/>
      <c r="AWP2" s="17"/>
      <c r="AWQ2" s="17"/>
      <c r="AWR2" s="17"/>
      <c r="AWS2" s="17"/>
      <c r="AWT2" s="17"/>
      <c r="AWU2" s="17"/>
      <c r="AWV2" s="17"/>
      <c r="AWW2" s="17"/>
      <c r="AWX2" s="17"/>
      <c r="AWY2" s="17"/>
      <c r="AWZ2" s="17"/>
      <c r="AXA2" s="17"/>
      <c r="AXB2" s="17"/>
      <c r="AXC2" s="17"/>
      <c r="AXD2" s="17"/>
      <c r="AXE2" s="17"/>
      <c r="AXF2" s="17"/>
      <c r="AXG2" s="17"/>
      <c r="AXH2" s="17"/>
      <c r="AXI2" s="17"/>
      <c r="AXJ2" s="17"/>
      <c r="AXK2" s="17"/>
      <c r="AXL2" s="17"/>
      <c r="AXM2" s="17"/>
      <c r="AXN2" s="17"/>
      <c r="AXO2" s="17"/>
      <c r="AXP2" s="17"/>
      <c r="AXQ2" s="17"/>
      <c r="AXR2" s="17"/>
      <c r="AXS2" s="17"/>
      <c r="AXT2" s="17"/>
      <c r="AXU2" s="17"/>
      <c r="AXV2" s="17"/>
      <c r="AXW2" s="17"/>
      <c r="AXX2" s="17"/>
      <c r="AXY2" s="17"/>
      <c r="AXZ2" s="17"/>
      <c r="AYA2" s="17"/>
      <c r="AYB2" s="17"/>
      <c r="AYC2" s="17"/>
      <c r="AYD2" s="17"/>
      <c r="AYE2" s="17"/>
      <c r="AYF2" s="17"/>
      <c r="AYG2" s="17"/>
      <c r="AYH2" s="17"/>
      <c r="AYI2" s="17"/>
      <c r="AYJ2" s="17"/>
      <c r="AYK2" s="17"/>
      <c r="AYL2" s="17"/>
      <c r="AYM2" s="17"/>
      <c r="AYN2" s="17"/>
      <c r="AYO2" s="17"/>
      <c r="AYP2" s="17"/>
      <c r="AYQ2" s="17"/>
      <c r="AYR2" s="17"/>
      <c r="AYS2" s="17"/>
      <c r="AYT2" s="17"/>
      <c r="AYU2" s="17"/>
      <c r="AYV2" s="17"/>
      <c r="AYW2" s="17"/>
      <c r="AYX2" s="17"/>
      <c r="AYY2" s="17"/>
      <c r="AYZ2" s="17"/>
      <c r="AZA2" s="17"/>
      <c r="AZB2" s="17"/>
      <c r="AZC2" s="17"/>
      <c r="AZD2" s="17"/>
      <c r="AZE2" s="17"/>
      <c r="AZF2" s="17"/>
      <c r="AZG2" s="17"/>
      <c r="AZH2" s="17"/>
      <c r="AZI2" s="17"/>
      <c r="AZJ2" s="17"/>
      <c r="AZK2" s="17"/>
      <c r="AZL2" s="17"/>
      <c r="AZM2" s="17"/>
      <c r="AZN2" s="17"/>
      <c r="AZO2" s="17"/>
      <c r="AZP2" s="17"/>
      <c r="AZQ2" s="17"/>
      <c r="AZR2" s="17"/>
      <c r="AZS2" s="17"/>
      <c r="AZT2" s="17"/>
      <c r="AZU2" s="17"/>
      <c r="AZV2" s="17"/>
      <c r="AZW2" s="17"/>
      <c r="AZX2" s="17"/>
      <c r="AZY2" s="17"/>
      <c r="AZZ2" s="17"/>
      <c r="BAA2" s="17"/>
      <c r="BAB2" s="17"/>
      <c r="BAC2" s="17"/>
      <c r="BAD2" s="17"/>
      <c r="BAE2" s="17"/>
      <c r="BAF2" s="17"/>
      <c r="BAG2" s="17"/>
      <c r="BAH2" s="17"/>
      <c r="BAI2" s="17"/>
      <c r="BAJ2" s="17"/>
      <c r="BAK2" s="17"/>
      <c r="BAL2" s="17"/>
      <c r="BAM2" s="17"/>
      <c r="BAN2" s="17"/>
      <c r="BAO2" s="17"/>
      <c r="BAP2" s="17"/>
      <c r="BAQ2" s="17"/>
      <c r="BAR2" s="17"/>
      <c r="BAS2" s="17"/>
      <c r="BAT2" s="17"/>
      <c r="BAU2" s="17"/>
      <c r="BAV2" s="17"/>
      <c r="BAW2" s="17"/>
      <c r="BAX2" s="17"/>
      <c r="BAY2" s="17"/>
      <c r="BAZ2" s="17"/>
      <c r="BBA2" s="17"/>
      <c r="BBB2" s="17"/>
      <c r="BBC2" s="17"/>
      <c r="BBD2" s="17"/>
      <c r="BBE2" s="17"/>
      <c r="BBF2" s="17"/>
      <c r="BBG2" s="17"/>
      <c r="BBH2" s="17"/>
      <c r="BBI2" s="17"/>
      <c r="BBJ2" s="17"/>
      <c r="BBK2" s="17"/>
      <c r="BBL2" s="17"/>
      <c r="BBM2" s="17"/>
      <c r="BBN2" s="17"/>
      <c r="BBO2" s="17"/>
      <c r="BBP2" s="17"/>
      <c r="BBQ2" s="17"/>
      <c r="BBR2" s="17"/>
      <c r="BBS2" s="17"/>
      <c r="BBT2" s="17"/>
      <c r="BBU2" s="17"/>
      <c r="BBV2" s="17"/>
      <c r="BBW2" s="17"/>
      <c r="BBX2" s="17"/>
      <c r="BBY2" s="17"/>
      <c r="BBZ2" s="17"/>
      <c r="BCA2" s="17"/>
      <c r="BCB2" s="17"/>
      <c r="BCC2" s="17"/>
      <c r="BCD2" s="17"/>
      <c r="BCE2" s="17"/>
      <c r="BCF2" s="17"/>
      <c r="BCG2" s="17"/>
      <c r="BCH2" s="17"/>
      <c r="BCI2" s="17"/>
      <c r="BCJ2" s="17"/>
      <c r="BCK2" s="17"/>
      <c r="BCL2" s="17"/>
      <c r="BCM2" s="17"/>
      <c r="BCN2" s="17"/>
      <c r="BCO2" s="17"/>
      <c r="BCP2" s="17"/>
      <c r="BCQ2" s="17"/>
      <c r="BCR2" s="17"/>
      <c r="BCS2" s="17"/>
      <c r="BCT2" s="17"/>
      <c r="BCU2" s="17"/>
      <c r="BCV2" s="17"/>
      <c r="BCW2" s="17"/>
      <c r="BCX2" s="17"/>
      <c r="BCY2" s="17"/>
      <c r="BCZ2" s="17"/>
      <c r="BDA2" s="17"/>
      <c r="BDB2" s="17"/>
      <c r="BDC2" s="17"/>
      <c r="BDD2" s="17"/>
      <c r="BDE2" s="17"/>
      <c r="BDF2" s="17"/>
      <c r="BDG2" s="17"/>
      <c r="BDH2" s="17"/>
      <c r="BDI2" s="17"/>
      <c r="BDJ2" s="17"/>
      <c r="BDK2" s="17"/>
      <c r="BDL2" s="17"/>
      <c r="BDM2" s="17"/>
      <c r="BDN2" s="17"/>
      <c r="BDO2" s="17"/>
      <c r="BDP2" s="17"/>
      <c r="BDQ2" s="17"/>
      <c r="BDR2" s="17"/>
      <c r="BDS2" s="17"/>
      <c r="BDT2" s="17"/>
      <c r="BDU2" s="17"/>
      <c r="BDV2" s="17"/>
      <c r="BDW2" s="17"/>
      <c r="BDX2" s="17"/>
      <c r="BDY2" s="17"/>
      <c r="BDZ2" s="17"/>
      <c r="BEA2" s="17"/>
      <c r="BEB2" s="17"/>
      <c r="BEC2" s="17"/>
      <c r="BED2" s="17"/>
      <c r="BEE2" s="17"/>
      <c r="BEF2" s="17"/>
      <c r="BEG2" s="17"/>
      <c r="BEH2" s="17"/>
      <c r="BEI2" s="17"/>
      <c r="BEJ2" s="17"/>
      <c r="BEK2" s="17"/>
      <c r="BEL2" s="17"/>
      <c r="BEM2" s="17"/>
      <c r="BEN2" s="17"/>
      <c r="BEO2" s="17"/>
      <c r="BEP2" s="17"/>
      <c r="BEQ2" s="17"/>
      <c r="BER2" s="17"/>
      <c r="BES2" s="17"/>
      <c r="BET2" s="17"/>
      <c r="BEU2" s="17"/>
      <c r="BEV2" s="17"/>
      <c r="BEW2" s="17"/>
      <c r="BEX2" s="17"/>
      <c r="BEY2" s="17"/>
      <c r="BEZ2" s="17"/>
      <c r="BFA2" s="17"/>
      <c r="BFB2" s="17"/>
      <c r="BFC2" s="17"/>
      <c r="BFD2" s="17"/>
      <c r="BFE2" s="17"/>
      <c r="BFF2" s="17"/>
      <c r="BFG2" s="17"/>
      <c r="BFH2" s="17"/>
      <c r="BFI2" s="17"/>
      <c r="BFJ2" s="17"/>
      <c r="BFK2" s="17"/>
      <c r="BFL2" s="17"/>
      <c r="BFM2" s="17"/>
      <c r="BFN2" s="17"/>
      <c r="BFO2" s="17"/>
      <c r="BFP2" s="17"/>
      <c r="BFQ2" s="17"/>
      <c r="BFR2" s="17"/>
      <c r="BFS2" s="17"/>
      <c r="BFT2" s="17"/>
      <c r="BFU2" s="17"/>
      <c r="BFV2" s="17"/>
      <c r="BFW2" s="17"/>
      <c r="BFX2" s="17"/>
      <c r="BFY2" s="17"/>
      <c r="BFZ2" s="17"/>
      <c r="BGA2" s="17"/>
      <c r="BGB2" s="17"/>
      <c r="BGC2" s="17"/>
      <c r="BGD2" s="17"/>
      <c r="BGE2" s="17"/>
      <c r="BGF2" s="17"/>
      <c r="BGG2" s="17"/>
      <c r="BGH2" s="17"/>
      <c r="BGI2" s="17"/>
      <c r="BGJ2" s="17"/>
      <c r="BGK2" s="17"/>
      <c r="BGL2" s="17"/>
      <c r="BGM2" s="17"/>
      <c r="BGN2" s="17"/>
      <c r="BGO2" s="17"/>
      <c r="BGP2" s="17"/>
      <c r="BGQ2" s="17"/>
      <c r="BGR2" s="17"/>
      <c r="BGS2" s="17"/>
      <c r="BGT2" s="17"/>
      <c r="BGU2" s="17"/>
      <c r="BGV2" s="17"/>
      <c r="BGW2" s="17"/>
      <c r="BGX2" s="17"/>
      <c r="BGY2" s="17"/>
      <c r="BGZ2" s="17"/>
      <c r="BHA2" s="17"/>
      <c r="BHB2" s="17"/>
      <c r="BHC2" s="17"/>
      <c r="BHD2" s="17"/>
      <c r="BHE2" s="17"/>
      <c r="BHF2" s="17"/>
      <c r="BHG2" s="17"/>
      <c r="BHH2" s="17"/>
      <c r="BHI2" s="17"/>
      <c r="BHJ2" s="17"/>
      <c r="BHK2" s="17"/>
      <c r="BHL2" s="17"/>
      <c r="BHM2" s="17"/>
      <c r="BHN2" s="17"/>
      <c r="BHO2" s="17"/>
      <c r="BHP2" s="17"/>
      <c r="BHQ2" s="17"/>
      <c r="BHR2" s="17"/>
      <c r="BHS2" s="17"/>
      <c r="BHT2" s="17"/>
      <c r="BHU2" s="17"/>
      <c r="BHV2" s="17"/>
      <c r="BHW2" s="17"/>
      <c r="BHX2" s="17"/>
      <c r="BHY2" s="17"/>
      <c r="BHZ2" s="17"/>
      <c r="BIA2" s="17"/>
      <c r="BIB2" s="17"/>
      <c r="BIC2" s="17"/>
      <c r="BID2" s="17"/>
      <c r="BIE2" s="17"/>
      <c r="BIF2" s="17"/>
      <c r="BIG2" s="17"/>
      <c r="BIH2" s="17"/>
      <c r="BII2" s="17"/>
      <c r="BIJ2" s="17"/>
      <c r="BIK2" s="17"/>
      <c r="BIL2" s="17"/>
      <c r="BIM2" s="17"/>
      <c r="BIN2" s="17"/>
      <c r="BIO2" s="17"/>
      <c r="BIP2" s="17"/>
      <c r="BIQ2" s="17"/>
      <c r="BIR2" s="17"/>
      <c r="BIS2" s="17"/>
      <c r="BIT2" s="17"/>
      <c r="BIU2" s="17"/>
      <c r="BIV2" s="17"/>
      <c r="BIW2" s="17"/>
      <c r="BIX2" s="17"/>
      <c r="BIY2" s="17"/>
      <c r="BIZ2" s="17"/>
      <c r="BJA2" s="17"/>
      <c r="BJB2" s="17"/>
      <c r="BJC2" s="17"/>
      <c r="BJD2" s="17"/>
      <c r="BJE2" s="17"/>
      <c r="BJF2" s="17"/>
      <c r="BJG2" s="17"/>
      <c r="BJH2" s="17"/>
      <c r="BJI2" s="17"/>
      <c r="BJJ2" s="17"/>
      <c r="BJK2" s="17"/>
      <c r="BJL2" s="17"/>
      <c r="BJM2" s="17"/>
      <c r="BJN2" s="17"/>
      <c r="BJO2" s="17"/>
      <c r="BJP2" s="17"/>
      <c r="BJQ2" s="17"/>
      <c r="BJR2" s="17"/>
      <c r="BJS2" s="17"/>
      <c r="BJT2" s="17"/>
      <c r="BJU2" s="17"/>
      <c r="BJV2" s="17"/>
      <c r="BJW2" s="17"/>
      <c r="BJX2" s="17"/>
      <c r="BJY2" s="17"/>
      <c r="BJZ2" s="17"/>
      <c r="BKA2" s="17"/>
      <c r="BKB2" s="17"/>
      <c r="BKC2" s="17"/>
      <c r="BKD2" s="17"/>
      <c r="BKE2" s="17"/>
      <c r="BKF2" s="17"/>
      <c r="BKG2" s="17"/>
      <c r="BKH2" s="17"/>
      <c r="BKI2" s="17"/>
      <c r="BKJ2" s="17"/>
      <c r="BKK2" s="17"/>
      <c r="BKL2" s="17"/>
      <c r="BKM2" s="17"/>
      <c r="BKN2" s="17"/>
      <c r="BKO2" s="17"/>
      <c r="BKP2" s="17"/>
      <c r="BKQ2" s="17"/>
      <c r="BKR2" s="17"/>
      <c r="BKS2" s="17"/>
      <c r="BKT2" s="17"/>
      <c r="BKU2" s="17"/>
      <c r="BKV2" s="17"/>
      <c r="BKW2" s="17"/>
      <c r="BKX2" s="17"/>
      <c r="BKY2" s="17"/>
      <c r="BKZ2" s="17"/>
      <c r="BLA2" s="17"/>
      <c r="BLB2" s="17"/>
      <c r="BLC2" s="17"/>
      <c r="BLD2" s="17"/>
      <c r="BLE2" s="17"/>
      <c r="BLF2" s="17"/>
      <c r="BLG2" s="17"/>
      <c r="BLH2" s="17"/>
      <c r="BLI2" s="17"/>
      <c r="BLJ2" s="17"/>
      <c r="BLK2" s="17"/>
      <c r="BLL2" s="17"/>
      <c r="BLM2" s="17"/>
      <c r="BLN2" s="17"/>
      <c r="BLO2" s="17"/>
      <c r="BLP2" s="17"/>
      <c r="BLQ2" s="17"/>
      <c r="BLR2" s="17"/>
      <c r="BLS2" s="17"/>
      <c r="BLT2" s="17"/>
      <c r="BLU2" s="17"/>
      <c r="BLV2" s="17"/>
      <c r="BLW2" s="17"/>
      <c r="BLX2" s="17"/>
      <c r="BLY2" s="17"/>
      <c r="BLZ2" s="17"/>
      <c r="BMA2" s="17"/>
      <c r="BMB2" s="17"/>
      <c r="BMC2" s="17"/>
      <c r="BMD2" s="17"/>
      <c r="BME2" s="17"/>
      <c r="BMF2" s="17"/>
      <c r="BMG2" s="17"/>
      <c r="BMH2" s="17"/>
      <c r="BMI2" s="17"/>
      <c r="BMJ2" s="17"/>
      <c r="BMK2" s="17"/>
      <c r="BML2" s="17"/>
      <c r="BMM2" s="17"/>
      <c r="BMN2" s="17"/>
      <c r="BMO2" s="17"/>
      <c r="BMP2" s="17"/>
      <c r="BMQ2" s="17"/>
      <c r="BMR2" s="17"/>
      <c r="BMS2" s="17"/>
      <c r="BMT2" s="17"/>
      <c r="BMU2" s="17"/>
      <c r="BMV2" s="17"/>
      <c r="BMW2" s="17"/>
      <c r="BMX2" s="17"/>
      <c r="BMY2" s="17"/>
      <c r="BMZ2" s="17"/>
      <c r="BNA2" s="17"/>
      <c r="BNB2" s="17"/>
      <c r="BNC2" s="17"/>
      <c r="BND2" s="17"/>
      <c r="BNE2" s="17"/>
      <c r="BNF2" s="17"/>
      <c r="BNG2" s="17"/>
      <c r="BNH2" s="17"/>
      <c r="BNI2" s="17"/>
      <c r="BNJ2" s="17"/>
      <c r="BNK2" s="17"/>
      <c r="BNL2" s="17"/>
      <c r="BNM2" s="17"/>
      <c r="BNN2" s="17"/>
      <c r="BNO2" s="17"/>
      <c r="BNP2" s="17"/>
      <c r="BNQ2" s="17"/>
      <c r="BNR2" s="17"/>
      <c r="BNS2" s="17"/>
      <c r="BNT2" s="17"/>
      <c r="BNU2" s="17"/>
      <c r="BNV2" s="17"/>
      <c r="BNW2" s="17"/>
      <c r="BNX2" s="17"/>
      <c r="BNY2" s="17"/>
      <c r="BNZ2" s="17"/>
      <c r="BOA2" s="17"/>
      <c r="BOB2" s="17"/>
      <c r="BOC2" s="17"/>
      <c r="BOD2" s="17"/>
      <c r="BOE2" s="17"/>
      <c r="BOF2" s="17"/>
      <c r="BOG2" s="17"/>
      <c r="BOH2" s="17"/>
      <c r="BOI2" s="17"/>
      <c r="BOJ2" s="17"/>
      <c r="BOK2" s="17"/>
      <c r="BOL2" s="17"/>
      <c r="BOM2" s="17"/>
      <c r="BON2" s="17"/>
      <c r="BOO2" s="17"/>
      <c r="BOP2" s="17"/>
      <c r="BOQ2" s="17"/>
      <c r="BOR2" s="17"/>
      <c r="BOS2" s="17"/>
      <c r="BOT2" s="17"/>
      <c r="BOU2" s="17"/>
      <c r="BOV2" s="17"/>
      <c r="BOW2" s="17"/>
      <c r="BOX2" s="17"/>
      <c r="BOY2" s="17"/>
      <c r="BOZ2" s="17"/>
      <c r="BPA2" s="17"/>
      <c r="BPB2" s="17"/>
      <c r="BPC2" s="17"/>
      <c r="BPD2" s="17"/>
      <c r="BPE2" s="17"/>
      <c r="BPF2" s="17"/>
      <c r="BPG2" s="17"/>
      <c r="BPH2" s="17"/>
      <c r="BPI2" s="17"/>
      <c r="BPJ2" s="17"/>
      <c r="BPK2" s="17"/>
      <c r="BPL2" s="17"/>
      <c r="BPM2" s="17"/>
      <c r="BPN2" s="17"/>
      <c r="BPO2" s="17"/>
      <c r="BPP2" s="17"/>
      <c r="BPQ2" s="17"/>
      <c r="BPR2" s="17"/>
      <c r="BPS2" s="17"/>
      <c r="BPT2" s="17"/>
      <c r="BPU2" s="17"/>
      <c r="BPV2" s="17"/>
      <c r="BPW2" s="17"/>
      <c r="BPX2" s="17"/>
      <c r="BPY2" s="17"/>
      <c r="BPZ2" s="17"/>
      <c r="BQA2" s="17"/>
      <c r="BQB2" s="17"/>
      <c r="BQC2" s="17"/>
      <c r="BQD2" s="17"/>
      <c r="BQE2" s="17"/>
      <c r="BQF2" s="17"/>
      <c r="BQG2" s="17"/>
      <c r="BQH2" s="17"/>
      <c r="BQI2" s="17"/>
      <c r="BQJ2" s="17"/>
      <c r="BQK2" s="17"/>
      <c r="BQL2" s="17"/>
      <c r="BQM2" s="17"/>
      <c r="BQN2" s="17"/>
      <c r="BQO2" s="17"/>
      <c r="BQP2" s="17"/>
      <c r="BQQ2" s="17"/>
      <c r="BQR2" s="17"/>
      <c r="BQS2" s="17"/>
      <c r="BQT2" s="17"/>
      <c r="BQU2" s="17"/>
      <c r="BQV2" s="17"/>
      <c r="BQW2" s="17"/>
      <c r="BQX2" s="17"/>
      <c r="BQY2" s="17"/>
      <c r="BQZ2" s="17"/>
      <c r="BRA2" s="17"/>
      <c r="BRB2" s="17"/>
      <c r="BRC2" s="17"/>
      <c r="BRD2" s="17"/>
      <c r="BRE2" s="17"/>
      <c r="BRF2" s="17"/>
      <c r="BRG2" s="17"/>
      <c r="BRH2" s="17"/>
      <c r="BRI2" s="17"/>
      <c r="BRJ2" s="17"/>
      <c r="BRK2" s="17"/>
      <c r="BRL2" s="17"/>
      <c r="BRM2" s="17"/>
      <c r="BRN2" s="17"/>
      <c r="BRO2" s="17"/>
      <c r="BRP2" s="17"/>
      <c r="BRQ2" s="17"/>
      <c r="BRR2" s="17"/>
      <c r="BRS2" s="17"/>
      <c r="BRT2" s="17"/>
      <c r="BRU2" s="17"/>
      <c r="BRV2" s="17"/>
      <c r="BRW2" s="17"/>
      <c r="BRX2" s="17"/>
      <c r="BRY2" s="17"/>
      <c r="BRZ2" s="17"/>
      <c r="BSA2" s="17"/>
      <c r="BSB2" s="17"/>
      <c r="BSC2" s="17"/>
      <c r="BSD2" s="17"/>
      <c r="BSE2" s="17"/>
      <c r="BSF2" s="17"/>
      <c r="BSG2" s="17"/>
      <c r="BSH2" s="17"/>
      <c r="BSI2" s="17"/>
      <c r="BSJ2" s="17"/>
      <c r="BSK2" s="17"/>
      <c r="BSL2" s="17"/>
    </row>
    <row r="3" spans="1:1858" x14ac:dyDescent="0.25">
      <c r="A3" s="7" t="s">
        <v>20</v>
      </c>
      <c r="B3" s="19">
        <v>6</v>
      </c>
      <c r="C3" s="19">
        <v>1</v>
      </c>
      <c r="D3" s="19" t="s">
        <v>21</v>
      </c>
      <c r="E3" s="19" t="s">
        <v>22</v>
      </c>
      <c r="F3" s="18"/>
      <c r="G3" s="19" t="s">
        <v>23</v>
      </c>
      <c r="H3" s="19" t="s">
        <v>23</v>
      </c>
      <c r="I3" s="19" t="s">
        <v>24</v>
      </c>
      <c r="J3" s="18"/>
      <c r="K3" s="20">
        <v>364</v>
      </c>
      <c r="L3" s="20">
        <f>K3*C3</f>
        <v>364</v>
      </c>
      <c r="M3" s="20" t="s">
        <v>25</v>
      </c>
      <c r="N3" s="18"/>
      <c r="O3" s="21"/>
      <c r="P3" s="21"/>
      <c r="Q3" s="21"/>
      <c r="R3" s="18"/>
      <c r="S3" s="19" t="s">
        <v>26</v>
      </c>
    </row>
    <row r="4" spans="1:1858" x14ac:dyDescent="0.25">
      <c r="A4" s="7" t="s">
        <v>20</v>
      </c>
      <c r="B4" s="19" t="s">
        <v>27</v>
      </c>
      <c r="C4" s="19" t="s">
        <v>28</v>
      </c>
      <c r="D4" s="19" t="s">
        <v>29</v>
      </c>
      <c r="E4" s="19" t="s">
        <v>30</v>
      </c>
      <c r="F4" s="19" t="s">
        <v>31</v>
      </c>
      <c r="G4" s="19" t="s">
        <v>23</v>
      </c>
      <c r="H4" s="19" t="s">
        <v>23</v>
      </c>
      <c r="I4" s="19" t="s">
        <v>32</v>
      </c>
      <c r="J4" s="18"/>
      <c r="K4" s="20">
        <v>320</v>
      </c>
      <c r="L4" s="20">
        <f>K4*C4</f>
        <v>640</v>
      </c>
      <c r="M4" s="20" t="s">
        <v>25</v>
      </c>
      <c r="N4" s="18"/>
      <c r="O4" s="21"/>
      <c r="P4" s="21"/>
      <c r="Q4" s="21"/>
      <c r="R4" s="18"/>
      <c r="S4" s="19" t="s">
        <v>26</v>
      </c>
    </row>
    <row r="5" spans="1:1858" s="13" customFormat="1" x14ac:dyDescent="0.25">
      <c r="A5" s="7" t="s">
        <v>185</v>
      </c>
      <c r="B5" s="19">
        <v>7</v>
      </c>
      <c r="C5" s="19">
        <v>1</v>
      </c>
      <c r="D5" s="19" t="s">
        <v>186</v>
      </c>
      <c r="E5" s="19" t="s">
        <v>187</v>
      </c>
      <c r="F5" s="19" t="s">
        <v>105</v>
      </c>
      <c r="G5" s="19" t="s">
        <v>23</v>
      </c>
      <c r="H5" s="19" t="s">
        <v>188</v>
      </c>
      <c r="I5" s="19" t="s">
        <v>189</v>
      </c>
      <c r="J5" s="18"/>
      <c r="K5" s="20">
        <v>222</v>
      </c>
      <c r="L5" s="20">
        <f>K5*C5</f>
        <v>222</v>
      </c>
      <c r="M5" s="20" t="s">
        <v>25</v>
      </c>
      <c r="N5" s="18" t="s">
        <v>165</v>
      </c>
      <c r="O5" s="21"/>
      <c r="P5" s="21">
        <v>42951</v>
      </c>
      <c r="Q5" s="21"/>
      <c r="R5" s="18"/>
      <c r="S5" s="18" t="s">
        <v>26</v>
      </c>
    </row>
    <row r="6" spans="1:1858" x14ac:dyDescent="0.25">
      <c r="A6" s="7" t="s">
        <v>33</v>
      </c>
      <c r="B6" s="19">
        <v>3</v>
      </c>
      <c r="C6" s="19" t="s">
        <v>34</v>
      </c>
      <c r="D6" s="19" t="s">
        <v>35</v>
      </c>
      <c r="E6" s="19" t="s">
        <v>36</v>
      </c>
      <c r="F6" s="18"/>
      <c r="G6" s="19" t="s">
        <v>23</v>
      </c>
      <c r="H6" s="19" t="s">
        <v>23</v>
      </c>
      <c r="I6" s="19" t="s">
        <v>37</v>
      </c>
      <c r="J6" s="18"/>
      <c r="K6" s="20"/>
      <c r="L6" s="20">
        <f>K6*C6</f>
        <v>0</v>
      </c>
      <c r="M6" s="20" t="s">
        <v>25</v>
      </c>
      <c r="N6" s="18"/>
      <c r="O6" s="21"/>
      <c r="P6" s="21"/>
      <c r="Q6" s="21"/>
      <c r="R6" s="18"/>
      <c r="S6" s="18" t="s">
        <v>26</v>
      </c>
    </row>
    <row r="7" spans="1:1858" x14ac:dyDescent="0.25">
      <c r="A7" s="7" t="s">
        <v>33</v>
      </c>
      <c r="B7" s="19">
        <v>2</v>
      </c>
      <c r="C7" s="19" t="s">
        <v>34</v>
      </c>
      <c r="D7" s="19" t="s">
        <v>38</v>
      </c>
      <c r="E7" s="19" t="s">
        <v>39</v>
      </c>
      <c r="F7" s="18"/>
      <c r="G7" s="19" t="s">
        <v>23</v>
      </c>
      <c r="H7" s="19" t="s">
        <v>23</v>
      </c>
      <c r="I7" s="19" t="s">
        <v>37</v>
      </c>
      <c r="J7" s="18"/>
      <c r="K7" s="20">
        <v>175</v>
      </c>
      <c r="L7" s="20">
        <f>K7*C7</f>
        <v>1050</v>
      </c>
      <c r="M7" s="20" t="s">
        <v>25</v>
      </c>
      <c r="N7" s="18"/>
      <c r="O7" s="21"/>
      <c r="P7" s="21"/>
      <c r="Q7" s="21"/>
      <c r="R7" s="18"/>
      <c r="S7" s="18" t="s">
        <v>26</v>
      </c>
    </row>
    <row r="8" spans="1:1858" ht="30" x14ac:dyDescent="0.25">
      <c r="A8" s="7" t="s">
        <v>33</v>
      </c>
      <c r="B8" s="19">
        <v>1</v>
      </c>
      <c r="C8" s="19" t="s">
        <v>34</v>
      </c>
      <c r="D8" s="19" t="s">
        <v>40</v>
      </c>
      <c r="E8" s="19" t="s">
        <v>41</v>
      </c>
      <c r="F8" s="18"/>
      <c r="G8" s="19" t="s">
        <v>23</v>
      </c>
      <c r="H8" s="19" t="s">
        <v>42</v>
      </c>
      <c r="I8" s="19" t="s">
        <v>43</v>
      </c>
      <c r="J8" s="19" t="s">
        <v>44</v>
      </c>
      <c r="K8" s="20">
        <v>105</v>
      </c>
      <c r="L8" s="20">
        <f>K8*C8</f>
        <v>630</v>
      </c>
      <c r="M8" s="20" t="s">
        <v>25</v>
      </c>
      <c r="N8" s="19" t="s">
        <v>45</v>
      </c>
      <c r="O8" s="21">
        <v>42914</v>
      </c>
      <c r="P8" s="21"/>
      <c r="Q8" s="21"/>
      <c r="R8" s="23"/>
      <c r="S8" s="19" t="s">
        <v>26</v>
      </c>
    </row>
    <row r="9" spans="1:1858" ht="30" x14ac:dyDescent="0.25">
      <c r="A9" s="7" t="s">
        <v>46</v>
      </c>
      <c r="B9" s="19">
        <v>23</v>
      </c>
      <c r="C9" s="19" t="s">
        <v>47</v>
      </c>
      <c r="D9" s="19" t="s">
        <v>48</v>
      </c>
      <c r="E9" s="19" t="s">
        <v>49</v>
      </c>
      <c r="F9" s="19" t="s">
        <v>31</v>
      </c>
      <c r="G9" s="19" t="s">
        <v>23</v>
      </c>
      <c r="H9" s="19" t="s">
        <v>50</v>
      </c>
      <c r="I9" s="19" t="s">
        <v>51</v>
      </c>
      <c r="J9" s="18"/>
      <c r="K9" s="20">
        <v>14.8</v>
      </c>
      <c r="L9" s="20">
        <f t="shared" ref="L9:L14" si="0">K9*C9</f>
        <v>59.2</v>
      </c>
      <c r="M9" s="20" t="s">
        <v>25</v>
      </c>
      <c r="N9" s="19" t="s">
        <v>52</v>
      </c>
      <c r="O9" s="21">
        <v>42905</v>
      </c>
      <c r="P9" s="21">
        <v>42975</v>
      </c>
      <c r="Q9" s="21"/>
      <c r="R9" s="19" t="s">
        <v>53</v>
      </c>
      <c r="S9" s="19" t="s">
        <v>26</v>
      </c>
    </row>
    <row r="10" spans="1:1858" ht="30" x14ac:dyDescent="0.25">
      <c r="A10" s="7" t="s">
        <v>46</v>
      </c>
      <c r="B10" s="18">
        <v>20</v>
      </c>
      <c r="C10" s="18">
        <v>2</v>
      </c>
      <c r="D10" s="19" t="s">
        <v>54</v>
      </c>
      <c r="E10" s="19" t="s">
        <v>55</v>
      </c>
      <c r="F10" s="18"/>
      <c r="G10" s="19" t="s">
        <v>23</v>
      </c>
      <c r="H10" s="19" t="s">
        <v>50</v>
      </c>
      <c r="I10" s="19" t="s">
        <v>51</v>
      </c>
      <c r="J10" s="18"/>
      <c r="K10" s="20">
        <v>30.55</v>
      </c>
      <c r="L10" s="20">
        <f t="shared" si="0"/>
        <v>61.1</v>
      </c>
      <c r="M10" s="20" t="s">
        <v>25</v>
      </c>
      <c r="N10" s="19" t="s">
        <v>52</v>
      </c>
      <c r="O10" s="21">
        <v>42905</v>
      </c>
      <c r="P10" s="21">
        <v>42975</v>
      </c>
      <c r="Q10" s="21"/>
      <c r="R10" s="19" t="s">
        <v>53</v>
      </c>
      <c r="S10" s="19" t="s">
        <v>26</v>
      </c>
    </row>
    <row r="11" spans="1:1858" ht="30" x14ac:dyDescent="0.25">
      <c r="A11" s="7" t="s">
        <v>46</v>
      </c>
      <c r="B11" s="18">
        <v>12</v>
      </c>
      <c r="C11" s="18">
        <v>2</v>
      </c>
      <c r="D11" s="19" t="s">
        <v>56</v>
      </c>
      <c r="E11" s="19" t="s">
        <v>57</v>
      </c>
      <c r="F11" s="18"/>
      <c r="G11" s="19" t="s">
        <v>23</v>
      </c>
      <c r="H11" s="19" t="s">
        <v>50</v>
      </c>
      <c r="I11" s="19" t="s">
        <v>51</v>
      </c>
      <c r="J11" s="18"/>
      <c r="K11" s="20">
        <v>144</v>
      </c>
      <c r="L11" s="20">
        <f t="shared" si="0"/>
        <v>288</v>
      </c>
      <c r="M11" s="20" t="s">
        <v>25</v>
      </c>
      <c r="N11" s="19" t="s">
        <v>52</v>
      </c>
      <c r="O11" s="21">
        <v>42905</v>
      </c>
      <c r="P11" s="21">
        <v>42975</v>
      </c>
      <c r="Q11" s="21"/>
      <c r="R11" s="19" t="s">
        <v>53</v>
      </c>
      <c r="S11" s="19" t="s">
        <v>26</v>
      </c>
    </row>
    <row r="12" spans="1:1858" ht="30" x14ac:dyDescent="0.25">
      <c r="A12" s="7" t="s">
        <v>46</v>
      </c>
      <c r="B12" s="19">
        <v>11</v>
      </c>
      <c r="C12" s="19" t="s">
        <v>28</v>
      </c>
      <c r="D12" s="19" t="s">
        <v>58</v>
      </c>
      <c r="E12" s="19" t="s">
        <v>59</v>
      </c>
      <c r="F12" s="19" t="s">
        <v>60</v>
      </c>
      <c r="G12" s="19" t="s">
        <v>23</v>
      </c>
      <c r="H12" s="19" t="s">
        <v>50</v>
      </c>
      <c r="I12" s="19" t="s">
        <v>51</v>
      </c>
      <c r="J12" s="18"/>
      <c r="K12" s="20">
        <v>108</v>
      </c>
      <c r="L12" s="20">
        <f t="shared" si="0"/>
        <v>216</v>
      </c>
      <c r="M12" s="20" t="s">
        <v>25</v>
      </c>
      <c r="N12" s="19" t="s">
        <v>52</v>
      </c>
      <c r="O12" s="21">
        <v>42905</v>
      </c>
      <c r="P12" s="21">
        <v>42975</v>
      </c>
      <c r="Q12" s="21"/>
      <c r="R12" s="19" t="s">
        <v>53</v>
      </c>
      <c r="S12" s="19" t="s">
        <v>26</v>
      </c>
    </row>
    <row r="13" spans="1:1858" ht="30" x14ac:dyDescent="0.25">
      <c r="A13" s="7" t="s">
        <v>46</v>
      </c>
      <c r="B13" s="19">
        <v>8</v>
      </c>
      <c r="C13" s="19" t="s">
        <v>47</v>
      </c>
      <c r="D13" s="19" t="s">
        <v>61</v>
      </c>
      <c r="E13" s="19" t="s">
        <v>62</v>
      </c>
      <c r="F13" s="18"/>
      <c r="G13" s="19" t="s">
        <v>23</v>
      </c>
      <c r="H13" s="19" t="s">
        <v>50</v>
      </c>
      <c r="I13" s="19" t="s">
        <v>63</v>
      </c>
      <c r="J13" s="18"/>
      <c r="K13" s="20">
        <v>11.85</v>
      </c>
      <c r="L13" s="20">
        <f t="shared" si="0"/>
        <v>47.4</v>
      </c>
      <c r="M13" s="20" t="s">
        <v>25</v>
      </c>
      <c r="N13" s="19" t="s">
        <v>52</v>
      </c>
      <c r="O13" s="21">
        <v>42905</v>
      </c>
      <c r="P13" s="21">
        <v>42975</v>
      </c>
      <c r="Q13" s="21"/>
      <c r="R13" s="19" t="s">
        <v>53</v>
      </c>
      <c r="S13" s="19" t="s">
        <v>26</v>
      </c>
    </row>
    <row r="14" spans="1:1858" ht="30" x14ac:dyDescent="0.25">
      <c r="A14" s="7" t="s">
        <v>46</v>
      </c>
      <c r="B14" s="19">
        <v>4</v>
      </c>
      <c r="C14" s="19" t="s">
        <v>28</v>
      </c>
      <c r="D14" s="19" t="s">
        <v>64</v>
      </c>
      <c r="E14" s="19" t="s">
        <v>65</v>
      </c>
      <c r="F14" s="19" t="s">
        <v>66</v>
      </c>
      <c r="G14" s="19" t="s">
        <v>23</v>
      </c>
      <c r="H14" s="19" t="s">
        <v>50</v>
      </c>
      <c r="I14" s="19" t="s">
        <v>67</v>
      </c>
      <c r="J14" s="18"/>
      <c r="K14" s="20">
        <v>53.4</v>
      </c>
      <c r="L14" s="20">
        <f t="shared" si="0"/>
        <v>106.8</v>
      </c>
      <c r="M14" s="20" t="s">
        <v>25</v>
      </c>
      <c r="N14" s="19" t="s">
        <v>52</v>
      </c>
      <c r="O14" s="21">
        <v>42905</v>
      </c>
      <c r="P14" s="21">
        <v>42975</v>
      </c>
      <c r="Q14" s="21"/>
      <c r="R14" s="19" t="s">
        <v>53</v>
      </c>
      <c r="S14" s="19" t="s">
        <v>26</v>
      </c>
    </row>
    <row r="15" spans="1:1858" x14ac:dyDescent="0.25">
      <c r="A15" s="7" t="s">
        <v>68</v>
      </c>
      <c r="B15" s="19">
        <v>8</v>
      </c>
      <c r="C15" s="19">
        <v>1</v>
      </c>
      <c r="D15" s="19" t="s">
        <v>69</v>
      </c>
      <c r="E15" s="19" t="s">
        <v>70</v>
      </c>
      <c r="F15" s="18"/>
      <c r="G15" s="18"/>
      <c r="H15" s="19" t="s">
        <v>23</v>
      </c>
      <c r="I15" s="19" t="s">
        <v>71</v>
      </c>
      <c r="J15" s="18"/>
      <c r="K15" s="20"/>
      <c r="L15" s="20">
        <f>K15*C15</f>
        <v>0</v>
      </c>
      <c r="M15" s="20" t="s">
        <v>25</v>
      </c>
      <c r="N15" s="18"/>
      <c r="O15" s="21"/>
      <c r="P15" s="21"/>
      <c r="Q15" s="21"/>
      <c r="R15" s="18"/>
      <c r="S15" s="18" t="s">
        <v>72</v>
      </c>
    </row>
    <row r="16" spans="1:1858" x14ac:dyDescent="0.25">
      <c r="A16" s="7" t="s">
        <v>68</v>
      </c>
      <c r="B16" s="19">
        <v>7</v>
      </c>
      <c r="C16" s="19" t="s">
        <v>28</v>
      </c>
      <c r="D16" s="19" t="s">
        <v>73</v>
      </c>
      <c r="E16" s="19" t="s">
        <v>74</v>
      </c>
      <c r="F16" s="18"/>
      <c r="G16" s="19" t="s">
        <v>75</v>
      </c>
      <c r="H16" s="19" t="s">
        <v>76</v>
      </c>
      <c r="I16" s="18" t="s">
        <v>77</v>
      </c>
      <c r="J16" s="18"/>
      <c r="K16" s="20"/>
      <c r="L16" s="20">
        <f>K16*C16</f>
        <v>0</v>
      </c>
      <c r="M16" s="20" t="s">
        <v>25</v>
      </c>
      <c r="N16" s="18"/>
      <c r="O16" s="21"/>
      <c r="P16" s="21"/>
      <c r="Q16" s="21"/>
      <c r="R16" s="18"/>
      <c r="S16" s="18" t="s">
        <v>72</v>
      </c>
    </row>
    <row r="17" spans="1:1858" x14ac:dyDescent="0.25">
      <c r="A17" s="7" t="s">
        <v>68</v>
      </c>
      <c r="B17" s="19">
        <v>6</v>
      </c>
      <c r="C17" s="19" t="s">
        <v>28</v>
      </c>
      <c r="D17" s="19" t="s">
        <v>73</v>
      </c>
      <c r="E17" s="19" t="s">
        <v>74</v>
      </c>
      <c r="F17" s="18"/>
      <c r="G17" s="19" t="s">
        <v>75</v>
      </c>
      <c r="H17" s="19" t="s">
        <v>76</v>
      </c>
      <c r="I17" s="18" t="s">
        <v>77</v>
      </c>
      <c r="J17" s="18"/>
      <c r="K17" s="20"/>
      <c r="L17" s="20">
        <f>K17*C17</f>
        <v>0</v>
      </c>
      <c r="M17" s="20" t="s">
        <v>25</v>
      </c>
      <c r="N17" s="18"/>
      <c r="O17" s="21"/>
      <c r="P17" s="21"/>
      <c r="Q17" s="21"/>
      <c r="R17" s="18"/>
      <c r="S17" s="18" t="s">
        <v>72</v>
      </c>
    </row>
    <row r="18" spans="1:1858" x14ac:dyDescent="0.25">
      <c r="A18" s="7" t="s">
        <v>68</v>
      </c>
      <c r="B18" s="19">
        <v>3</v>
      </c>
      <c r="C18" s="19">
        <v>2</v>
      </c>
      <c r="D18" s="19" t="s">
        <v>73</v>
      </c>
      <c r="E18" s="19" t="s">
        <v>78</v>
      </c>
      <c r="F18" s="18"/>
      <c r="G18" s="19" t="s">
        <v>75</v>
      </c>
      <c r="H18" s="19" t="s">
        <v>76</v>
      </c>
      <c r="I18" s="18" t="s">
        <v>77</v>
      </c>
      <c r="J18" s="18"/>
      <c r="K18" s="20"/>
      <c r="L18" s="20">
        <f>K18*C18</f>
        <v>0</v>
      </c>
      <c r="M18" s="20" t="s">
        <v>25</v>
      </c>
      <c r="N18" s="18"/>
      <c r="O18" s="21"/>
      <c r="P18" s="21"/>
      <c r="Q18" s="21"/>
      <c r="R18" s="18"/>
      <c r="S18" s="18" t="s">
        <v>72</v>
      </c>
    </row>
    <row r="19" spans="1:1858" s="52" customFormat="1" x14ac:dyDescent="0.25">
      <c r="A19" s="2" t="s">
        <v>68</v>
      </c>
      <c r="B19" s="3">
        <v>2</v>
      </c>
      <c r="C19" s="3">
        <v>2</v>
      </c>
      <c r="D19" s="3" t="s">
        <v>232</v>
      </c>
      <c r="E19" s="3" t="s">
        <v>233</v>
      </c>
      <c r="F19" s="3" t="s">
        <v>31</v>
      </c>
      <c r="G19" s="4"/>
      <c r="H19" s="3" t="s">
        <v>23</v>
      </c>
      <c r="I19" s="3" t="s">
        <v>234</v>
      </c>
      <c r="J19" s="4"/>
      <c r="K19" s="5"/>
      <c r="L19" s="5">
        <f>K19*C19</f>
        <v>0</v>
      </c>
      <c r="M19" s="5"/>
      <c r="N19" s="53"/>
      <c r="O19" s="53"/>
      <c r="P19" s="6"/>
      <c r="Q19" s="53"/>
      <c r="R19" s="4"/>
      <c r="S19" s="4" t="s">
        <v>26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</row>
    <row r="20" spans="1:1858" x14ac:dyDescent="0.25">
      <c r="A20" s="7" t="s">
        <v>79</v>
      </c>
      <c r="B20" s="18">
        <v>13</v>
      </c>
      <c r="C20" s="18">
        <v>1</v>
      </c>
      <c r="D20" s="19" t="s">
        <v>73</v>
      </c>
      <c r="E20" s="19" t="s">
        <v>74</v>
      </c>
      <c r="F20" s="18"/>
      <c r="G20" s="19" t="s">
        <v>75</v>
      </c>
      <c r="H20" s="19" t="s">
        <v>76</v>
      </c>
      <c r="I20" s="18" t="s">
        <v>77</v>
      </c>
      <c r="J20" s="18"/>
      <c r="K20" s="20"/>
      <c r="L20" s="20">
        <f>K20*C20</f>
        <v>0</v>
      </c>
      <c r="M20" s="20" t="s">
        <v>25</v>
      </c>
      <c r="N20" s="18"/>
      <c r="O20" s="21"/>
      <c r="P20" s="21"/>
      <c r="Q20" s="21"/>
      <c r="R20" s="18"/>
      <c r="S20" s="18" t="s">
        <v>72</v>
      </c>
    </row>
    <row r="21" spans="1:1858" x14ac:dyDescent="0.25">
      <c r="A21" s="7" t="s">
        <v>79</v>
      </c>
      <c r="B21" s="19">
        <v>2</v>
      </c>
      <c r="C21" s="19">
        <v>1</v>
      </c>
      <c r="D21" s="19" t="s">
        <v>80</v>
      </c>
      <c r="E21" s="19" t="s">
        <v>81</v>
      </c>
      <c r="F21" s="18"/>
      <c r="G21" s="18"/>
      <c r="H21" s="19" t="s">
        <v>23</v>
      </c>
      <c r="I21" s="19" t="s">
        <v>82</v>
      </c>
      <c r="J21" s="18"/>
      <c r="K21" s="20"/>
      <c r="L21" s="20">
        <f>K21*C21</f>
        <v>0</v>
      </c>
      <c r="M21" s="20" t="s">
        <v>25</v>
      </c>
      <c r="N21" s="18"/>
      <c r="O21" s="21"/>
      <c r="P21" s="21"/>
      <c r="Q21" s="21"/>
      <c r="R21" s="18"/>
      <c r="S21" s="18" t="s">
        <v>26</v>
      </c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  <c r="IW21" s="22"/>
      <c r="IX21" s="22"/>
      <c r="IY21" s="22"/>
      <c r="IZ21" s="22"/>
      <c r="JA21" s="22"/>
      <c r="JB21" s="22"/>
      <c r="JC21" s="22"/>
      <c r="JD21" s="22"/>
      <c r="JE21" s="22"/>
      <c r="JF21" s="22"/>
      <c r="JG21" s="22"/>
      <c r="JH21" s="22"/>
      <c r="JI21" s="22"/>
      <c r="JJ21" s="22"/>
      <c r="JK21" s="22"/>
      <c r="JL21" s="22"/>
      <c r="JM21" s="22"/>
      <c r="JN21" s="22"/>
      <c r="JO21" s="22"/>
      <c r="JP21" s="22"/>
      <c r="JQ21" s="22"/>
      <c r="JR21" s="22"/>
      <c r="JS21" s="22"/>
      <c r="JT21" s="22"/>
      <c r="JU21" s="22"/>
      <c r="JV21" s="22"/>
      <c r="JW21" s="22"/>
      <c r="JX21" s="22"/>
      <c r="JY21" s="22"/>
      <c r="JZ21" s="22"/>
      <c r="KA21" s="22"/>
      <c r="KB21" s="22"/>
      <c r="KC21" s="22"/>
      <c r="KD21" s="22"/>
      <c r="KE21" s="22"/>
      <c r="KF21" s="22"/>
      <c r="KG21" s="22"/>
      <c r="KH21" s="22"/>
      <c r="KI21" s="22"/>
      <c r="KJ21" s="22"/>
      <c r="KK21" s="22"/>
      <c r="KL21" s="22"/>
      <c r="KM21" s="22"/>
      <c r="KN21" s="22"/>
      <c r="KO21" s="22"/>
      <c r="KP21" s="22"/>
      <c r="KQ21" s="22"/>
      <c r="KR21" s="22"/>
      <c r="KS21" s="22"/>
      <c r="KT21" s="22"/>
      <c r="KU21" s="22"/>
      <c r="KV21" s="22"/>
      <c r="KW21" s="22"/>
      <c r="KX21" s="22"/>
      <c r="KY21" s="22"/>
      <c r="KZ21" s="22"/>
      <c r="LA21" s="22"/>
      <c r="LB21" s="22"/>
      <c r="LC21" s="22"/>
      <c r="LD21" s="22"/>
      <c r="LE21" s="22"/>
      <c r="LF21" s="22"/>
      <c r="LG21" s="22"/>
      <c r="LH21" s="22"/>
      <c r="LI21" s="22"/>
      <c r="LJ21" s="22"/>
      <c r="LK21" s="22"/>
      <c r="LL21" s="22"/>
      <c r="LM21" s="22"/>
      <c r="LN21" s="22"/>
      <c r="LO21" s="22"/>
      <c r="LP21" s="22"/>
      <c r="LQ21" s="22"/>
      <c r="LR21" s="22"/>
      <c r="LS21" s="22"/>
      <c r="LT21" s="22"/>
      <c r="LU21" s="22"/>
      <c r="LV21" s="22"/>
      <c r="LW21" s="22"/>
      <c r="LX21" s="22"/>
      <c r="LY21" s="22"/>
      <c r="LZ21" s="22"/>
      <c r="MA21" s="22"/>
      <c r="MB21" s="22"/>
      <c r="MC21" s="22"/>
      <c r="MD21" s="22"/>
      <c r="ME21" s="22"/>
      <c r="MF21" s="22"/>
      <c r="MG21" s="22"/>
      <c r="MH21" s="22"/>
      <c r="MI21" s="22"/>
      <c r="MJ21" s="22"/>
      <c r="MK21" s="22"/>
      <c r="ML21" s="22"/>
      <c r="MM21" s="22"/>
      <c r="MN21" s="22"/>
      <c r="MO21" s="22"/>
      <c r="MP21" s="22"/>
      <c r="MQ21" s="22"/>
      <c r="MR21" s="22"/>
      <c r="MS21" s="22"/>
      <c r="MT21" s="22"/>
      <c r="MU21" s="22"/>
      <c r="MV21" s="22"/>
      <c r="MW21" s="22"/>
      <c r="MX21" s="22"/>
      <c r="MY21" s="22"/>
      <c r="MZ21" s="22"/>
      <c r="NA21" s="22"/>
      <c r="NB21" s="22"/>
      <c r="NC21" s="22"/>
      <c r="ND21" s="22"/>
      <c r="NE21" s="22"/>
      <c r="NF21" s="22"/>
      <c r="NG21" s="22"/>
      <c r="NH21" s="22"/>
      <c r="NI21" s="22"/>
      <c r="NJ21" s="22"/>
      <c r="NK21" s="22"/>
      <c r="NL21" s="22"/>
      <c r="NM21" s="22"/>
      <c r="NN21" s="22"/>
      <c r="NO21" s="22"/>
      <c r="NP21" s="22"/>
      <c r="NQ21" s="22"/>
      <c r="NR21" s="22"/>
      <c r="NS21" s="22"/>
      <c r="NT21" s="22"/>
      <c r="NU21" s="22"/>
      <c r="NV21" s="22"/>
      <c r="NW21" s="22"/>
      <c r="NX21" s="22"/>
      <c r="NY21" s="22"/>
      <c r="NZ21" s="22"/>
      <c r="OA21" s="22"/>
      <c r="OB21" s="22"/>
      <c r="OC21" s="22"/>
      <c r="OD21" s="22"/>
      <c r="OE21" s="22"/>
      <c r="OF21" s="22"/>
      <c r="OG21" s="22"/>
      <c r="OH21" s="22"/>
      <c r="OI21" s="22"/>
      <c r="OJ21" s="22"/>
      <c r="OK21" s="22"/>
      <c r="OL21" s="22"/>
      <c r="OM21" s="22"/>
      <c r="ON21" s="22"/>
      <c r="OO21" s="22"/>
      <c r="OP21" s="22"/>
      <c r="OQ21" s="22"/>
      <c r="OR21" s="22"/>
      <c r="OS21" s="22"/>
      <c r="OT21" s="22"/>
      <c r="OU21" s="22"/>
      <c r="OV21" s="22"/>
      <c r="OW21" s="22"/>
      <c r="OX21" s="22"/>
      <c r="OY21" s="22"/>
      <c r="OZ21" s="22"/>
      <c r="PA21" s="22"/>
      <c r="PB21" s="22"/>
      <c r="PC21" s="22"/>
      <c r="PD21" s="22"/>
      <c r="PE21" s="22"/>
      <c r="PF21" s="22"/>
      <c r="PG21" s="22"/>
      <c r="PH21" s="22"/>
      <c r="PI21" s="22"/>
      <c r="PJ21" s="22"/>
      <c r="PK21" s="22"/>
      <c r="PL21" s="22"/>
      <c r="PM21" s="22"/>
      <c r="PN21" s="22"/>
      <c r="PO21" s="22"/>
      <c r="PP21" s="22"/>
      <c r="PQ21" s="22"/>
      <c r="PR21" s="22"/>
      <c r="PS21" s="22"/>
      <c r="PT21" s="22"/>
      <c r="PU21" s="22"/>
      <c r="PV21" s="22"/>
      <c r="PW21" s="22"/>
      <c r="PX21" s="22"/>
      <c r="PY21" s="22"/>
      <c r="PZ21" s="22"/>
      <c r="QA21" s="22"/>
      <c r="QB21" s="22"/>
      <c r="QC21" s="22"/>
      <c r="QD21" s="22"/>
      <c r="QE21" s="22"/>
      <c r="QF21" s="22"/>
      <c r="QG21" s="22"/>
      <c r="QH21" s="22"/>
      <c r="QI21" s="22"/>
      <c r="QJ21" s="22"/>
      <c r="QK21" s="22"/>
      <c r="QL21" s="22"/>
      <c r="QM21" s="22"/>
      <c r="QN21" s="22"/>
      <c r="QO21" s="22"/>
      <c r="QP21" s="22"/>
      <c r="QQ21" s="22"/>
      <c r="QR21" s="22"/>
      <c r="QS21" s="22"/>
      <c r="QT21" s="22"/>
      <c r="QU21" s="22"/>
      <c r="QV21" s="22"/>
      <c r="QW21" s="22"/>
      <c r="QX21" s="22"/>
      <c r="QY21" s="22"/>
      <c r="QZ21" s="22"/>
      <c r="RA21" s="22"/>
      <c r="RB21" s="22"/>
      <c r="RC21" s="22"/>
      <c r="RD21" s="22"/>
      <c r="RE21" s="22"/>
      <c r="RF21" s="22"/>
      <c r="RG21" s="22"/>
      <c r="RH21" s="22"/>
      <c r="RI21" s="22"/>
      <c r="RJ21" s="22"/>
      <c r="RK21" s="22"/>
      <c r="RL21" s="22"/>
      <c r="RM21" s="22"/>
      <c r="RN21" s="22"/>
      <c r="RO21" s="22"/>
      <c r="RP21" s="22"/>
      <c r="RQ21" s="22"/>
      <c r="RR21" s="22"/>
      <c r="RS21" s="22"/>
      <c r="RT21" s="22"/>
      <c r="RU21" s="22"/>
      <c r="RV21" s="22"/>
      <c r="RW21" s="22"/>
      <c r="RX21" s="22"/>
      <c r="RY21" s="22"/>
      <c r="RZ21" s="22"/>
      <c r="SA21" s="22"/>
      <c r="SB21" s="22"/>
      <c r="SC21" s="22"/>
      <c r="SD21" s="22"/>
      <c r="SE21" s="22"/>
      <c r="SF21" s="22"/>
      <c r="SG21" s="22"/>
      <c r="SH21" s="22"/>
      <c r="SI21" s="22"/>
      <c r="SJ21" s="22"/>
      <c r="SK21" s="22"/>
      <c r="SL21" s="22"/>
      <c r="SM21" s="22"/>
      <c r="SN21" s="22"/>
      <c r="SO21" s="22"/>
      <c r="SP21" s="22"/>
      <c r="SQ21" s="22"/>
      <c r="SR21" s="22"/>
      <c r="SS21" s="22"/>
      <c r="ST21" s="22"/>
      <c r="SU21" s="22"/>
      <c r="SV21" s="22"/>
      <c r="SW21" s="22"/>
      <c r="SX21" s="22"/>
      <c r="SY21" s="22"/>
      <c r="SZ21" s="22"/>
      <c r="TA21" s="22"/>
      <c r="TB21" s="22"/>
      <c r="TC21" s="22"/>
      <c r="TD21" s="22"/>
      <c r="TE21" s="22"/>
      <c r="TF21" s="22"/>
      <c r="TG21" s="22"/>
      <c r="TH21" s="22"/>
      <c r="TI21" s="22"/>
      <c r="TJ21" s="22"/>
      <c r="TK21" s="22"/>
      <c r="TL21" s="22"/>
      <c r="TM21" s="22"/>
      <c r="TN21" s="22"/>
      <c r="TO21" s="22"/>
      <c r="TP21" s="22"/>
      <c r="TQ21" s="22"/>
      <c r="TR21" s="22"/>
      <c r="TS21" s="22"/>
      <c r="TT21" s="22"/>
      <c r="TU21" s="22"/>
      <c r="TV21" s="22"/>
      <c r="TW21" s="22"/>
      <c r="TX21" s="22"/>
      <c r="TY21" s="22"/>
      <c r="TZ21" s="22"/>
      <c r="UA21" s="22"/>
      <c r="UB21" s="22"/>
      <c r="UC21" s="22"/>
      <c r="UD21" s="22"/>
      <c r="UE21" s="22"/>
      <c r="UF21" s="22"/>
      <c r="UG21" s="22"/>
      <c r="UH21" s="22"/>
      <c r="UI21" s="22"/>
      <c r="UJ21" s="22"/>
      <c r="UK21" s="22"/>
      <c r="UL21" s="22"/>
      <c r="UM21" s="22"/>
      <c r="UN21" s="22"/>
      <c r="UO21" s="22"/>
      <c r="UP21" s="22"/>
      <c r="UQ21" s="22"/>
      <c r="UR21" s="22"/>
      <c r="US21" s="22"/>
      <c r="UT21" s="22"/>
      <c r="UU21" s="22"/>
      <c r="UV21" s="22"/>
      <c r="UW21" s="22"/>
      <c r="UX21" s="22"/>
      <c r="UY21" s="22"/>
      <c r="UZ21" s="22"/>
      <c r="VA21" s="22"/>
      <c r="VB21" s="22"/>
      <c r="VC21" s="22"/>
      <c r="VD21" s="22"/>
      <c r="VE21" s="22"/>
      <c r="VF21" s="22"/>
      <c r="VG21" s="22"/>
      <c r="VH21" s="22"/>
      <c r="VI21" s="22"/>
      <c r="VJ21" s="22"/>
      <c r="VK21" s="22"/>
      <c r="VL21" s="22"/>
      <c r="VM21" s="22"/>
      <c r="VN21" s="22"/>
      <c r="VO21" s="22"/>
      <c r="VP21" s="22"/>
      <c r="VQ21" s="22"/>
      <c r="VR21" s="22"/>
      <c r="VS21" s="22"/>
      <c r="VT21" s="22"/>
      <c r="VU21" s="22"/>
      <c r="VV21" s="22"/>
      <c r="VW21" s="22"/>
      <c r="VX21" s="22"/>
      <c r="VY21" s="22"/>
      <c r="VZ21" s="22"/>
      <c r="WA21" s="22"/>
      <c r="WB21" s="22"/>
      <c r="WC21" s="22"/>
      <c r="WD21" s="22"/>
      <c r="WE21" s="22"/>
      <c r="WF21" s="22"/>
      <c r="WG21" s="22"/>
      <c r="WH21" s="22"/>
      <c r="WI21" s="22"/>
      <c r="WJ21" s="22"/>
      <c r="WK21" s="22"/>
      <c r="WL21" s="22"/>
      <c r="WM21" s="22"/>
      <c r="WN21" s="22"/>
      <c r="WO21" s="22"/>
      <c r="WP21" s="22"/>
      <c r="WQ21" s="22"/>
      <c r="WR21" s="22"/>
      <c r="WS21" s="22"/>
      <c r="WT21" s="22"/>
      <c r="WU21" s="22"/>
      <c r="WV21" s="22"/>
      <c r="WW21" s="22"/>
      <c r="WX21" s="22"/>
      <c r="WY21" s="22"/>
      <c r="WZ21" s="22"/>
      <c r="XA21" s="22"/>
      <c r="XB21" s="22"/>
      <c r="XC21" s="22"/>
      <c r="XD21" s="22"/>
      <c r="XE21" s="22"/>
      <c r="XF21" s="22"/>
      <c r="XG21" s="22"/>
      <c r="XH21" s="22"/>
      <c r="XI21" s="22"/>
      <c r="XJ21" s="22"/>
      <c r="XK21" s="22"/>
      <c r="XL21" s="22"/>
      <c r="XM21" s="22"/>
      <c r="XN21" s="22"/>
      <c r="XO21" s="22"/>
      <c r="XP21" s="22"/>
      <c r="XQ21" s="22"/>
      <c r="XR21" s="22"/>
      <c r="XS21" s="22"/>
      <c r="XT21" s="22"/>
      <c r="XU21" s="22"/>
      <c r="XV21" s="22"/>
      <c r="XW21" s="22"/>
      <c r="XX21" s="22"/>
      <c r="XY21" s="22"/>
      <c r="XZ21" s="22"/>
      <c r="YA21" s="22"/>
      <c r="YB21" s="22"/>
      <c r="YC21" s="22"/>
      <c r="YD21" s="22"/>
      <c r="YE21" s="22"/>
      <c r="YF21" s="22"/>
      <c r="YG21" s="22"/>
      <c r="YH21" s="22"/>
      <c r="YI21" s="22"/>
      <c r="YJ21" s="22"/>
      <c r="YK21" s="22"/>
      <c r="YL21" s="22"/>
      <c r="YM21" s="22"/>
      <c r="YN21" s="22"/>
      <c r="YO21" s="22"/>
      <c r="YP21" s="22"/>
      <c r="YQ21" s="22"/>
      <c r="YR21" s="22"/>
      <c r="YS21" s="22"/>
      <c r="YT21" s="22"/>
      <c r="YU21" s="22"/>
      <c r="YV21" s="22"/>
      <c r="YW21" s="22"/>
      <c r="YX21" s="22"/>
      <c r="YY21" s="22"/>
      <c r="YZ21" s="22"/>
      <c r="ZA21" s="22"/>
      <c r="ZB21" s="22"/>
      <c r="ZC21" s="22"/>
      <c r="ZD21" s="22"/>
      <c r="ZE21" s="22"/>
      <c r="ZF21" s="22"/>
      <c r="ZG21" s="22"/>
      <c r="ZH21" s="22"/>
      <c r="ZI21" s="22"/>
      <c r="ZJ21" s="22"/>
      <c r="ZK21" s="22"/>
      <c r="ZL21" s="22"/>
      <c r="ZM21" s="22"/>
      <c r="ZN21" s="22"/>
      <c r="ZO21" s="22"/>
      <c r="ZP21" s="22"/>
      <c r="ZQ21" s="22"/>
      <c r="ZR21" s="22"/>
      <c r="ZS21" s="22"/>
      <c r="ZT21" s="22"/>
      <c r="ZU21" s="22"/>
      <c r="ZV21" s="22"/>
      <c r="ZW21" s="22"/>
      <c r="ZX21" s="22"/>
      <c r="ZY21" s="22"/>
      <c r="ZZ21" s="22"/>
      <c r="AAA21" s="22"/>
      <c r="AAB21" s="22"/>
      <c r="AAC21" s="22"/>
      <c r="AAD21" s="22"/>
      <c r="AAE21" s="22"/>
      <c r="AAF21" s="22"/>
      <c r="AAG21" s="22"/>
      <c r="AAH21" s="22"/>
      <c r="AAI21" s="22"/>
      <c r="AAJ21" s="22"/>
      <c r="AAK21" s="22"/>
      <c r="AAL21" s="22"/>
      <c r="AAM21" s="22"/>
      <c r="AAN21" s="22"/>
      <c r="AAO21" s="22"/>
      <c r="AAP21" s="22"/>
      <c r="AAQ21" s="22"/>
      <c r="AAR21" s="22"/>
      <c r="AAS21" s="22"/>
      <c r="AAT21" s="22"/>
      <c r="AAU21" s="22"/>
      <c r="AAV21" s="22"/>
      <c r="AAW21" s="22"/>
      <c r="AAX21" s="22"/>
      <c r="AAY21" s="22"/>
      <c r="AAZ21" s="22"/>
      <c r="ABA21" s="22"/>
      <c r="ABB21" s="22"/>
      <c r="ABC21" s="22"/>
      <c r="ABD21" s="22"/>
      <c r="ABE21" s="22"/>
      <c r="ABF21" s="22"/>
      <c r="ABG21" s="22"/>
      <c r="ABH21" s="22"/>
      <c r="ABI21" s="22"/>
      <c r="ABJ21" s="22"/>
      <c r="ABK21" s="22"/>
      <c r="ABL21" s="22"/>
      <c r="ABM21" s="22"/>
      <c r="ABN21" s="22"/>
      <c r="ABO21" s="22"/>
      <c r="ABP21" s="22"/>
      <c r="ABQ21" s="22"/>
      <c r="ABR21" s="22"/>
      <c r="ABS21" s="22"/>
      <c r="ABT21" s="22"/>
      <c r="ABU21" s="22"/>
      <c r="ABV21" s="22"/>
      <c r="ABW21" s="22"/>
      <c r="ABX21" s="22"/>
      <c r="ABY21" s="22"/>
      <c r="ABZ21" s="22"/>
      <c r="ACA21" s="22"/>
      <c r="ACB21" s="22"/>
      <c r="ACC21" s="22"/>
      <c r="ACD21" s="22"/>
      <c r="ACE21" s="22"/>
      <c r="ACF21" s="22"/>
      <c r="ACG21" s="22"/>
      <c r="ACH21" s="22"/>
      <c r="ACI21" s="22"/>
      <c r="ACJ21" s="22"/>
      <c r="ACK21" s="22"/>
      <c r="ACL21" s="22"/>
      <c r="ACM21" s="22"/>
      <c r="ACN21" s="22"/>
      <c r="ACO21" s="22"/>
      <c r="ACP21" s="22"/>
      <c r="ACQ21" s="22"/>
      <c r="ACR21" s="22"/>
      <c r="ACS21" s="22"/>
      <c r="ACT21" s="22"/>
      <c r="ACU21" s="22"/>
      <c r="ACV21" s="22"/>
      <c r="ACW21" s="22"/>
      <c r="ACX21" s="22"/>
      <c r="ACY21" s="22"/>
      <c r="ACZ21" s="22"/>
      <c r="ADA21" s="22"/>
      <c r="ADB21" s="22"/>
      <c r="ADC21" s="22"/>
      <c r="ADD21" s="22"/>
      <c r="ADE21" s="22"/>
      <c r="ADF21" s="22"/>
      <c r="ADG21" s="22"/>
      <c r="ADH21" s="22"/>
      <c r="ADI21" s="22"/>
      <c r="ADJ21" s="22"/>
      <c r="ADK21" s="22"/>
      <c r="ADL21" s="22"/>
      <c r="ADM21" s="22"/>
      <c r="ADN21" s="22"/>
      <c r="ADO21" s="22"/>
      <c r="ADP21" s="22"/>
      <c r="ADQ21" s="22"/>
      <c r="ADR21" s="22"/>
      <c r="ADS21" s="22"/>
      <c r="ADT21" s="22"/>
      <c r="ADU21" s="22"/>
      <c r="ADV21" s="22"/>
      <c r="ADW21" s="22"/>
      <c r="ADX21" s="22"/>
      <c r="ADY21" s="22"/>
      <c r="ADZ21" s="22"/>
      <c r="AEA21" s="22"/>
      <c r="AEB21" s="22"/>
      <c r="AEC21" s="22"/>
      <c r="AED21" s="22"/>
      <c r="AEE21" s="22"/>
      <c r="AEF21" s="22"/>
      <c r="AEG21" s="22"/>
      <c r="AEH21" s="22"/>
      <c r="AEI21" s="22"/>
      <c r="AEJ21" s="22"/>
      <c r="AEK21" s="22"/>
      <c r="AEL21" s="22"/>
      <c r="AEM21" s="22"/>
      <c r="AEN21" s="22"/>
      <c r="AEO21" s="22"/>
      <c r="AEP21" s="22"/>
      <c r="AEQ21" s="22"/>
      <c r="AER21" s="22"/>
      <c r="AES21" s="22"/>
      <c r="AET21" s="22"/>
      <c r="AEU21" s="22"/>
      <c r="AEV21" s="22"/>
      <c r="AEW21" s="22"/>
      <c r="AEX21" s="22"/>
      <c r="AEY21" s="22"/>
      <c r="AEZ21" s="22"/>
      <c r="AFA21" s="22"/>
      <c r="AFB21" s="22"/>
      <c r="AFC21" s="22"/>
      <c r="AFD21" s="22"/>
      <c r="AFE21" s="22"/>
      <c r="AFF21" s="22"/>
      <c r="AFG21" s="22"/>
      <c r="AFH21" s="22"/>
      <c r="AFI21" s="22"/>
      <c r="AFJ21" s="22"/>
      <c r="AFK21" s="22"/>
      <c r="AFL21" s="22"/>
      <c r="AFM21" s="22"/>
      <c r="AFN21" s="22"/>
      <c r="AFO21" s="22"/>
      <c r="AFP21" s="22"/>
      <c r="AFQ21" s="22"/>
      <c r="AFR21" s="22"/>
      <c r="AFS21" s="22"/>
      <c r="AFT21" s="22"/>
      <c r="AFU21" s="22"/>
      <c r="AFV21" s="22"/>
      <c r="AFW21" s="22"/>
      <c r="AFX21" s="22"/>
      <c r="AFY21" s="22"/>
      <c r="AFZ21" s="22"/>
      <c r="AGA21" s="22"/>
      <c r="AGB21" s="22"/>
      <c r="AGC21" s="22"/>
      <c r="AGD21" s="22"/>
      <c r="AGE21" s="22"/>
      <c r="AGF21" s="22"/>
      <c r="AGG21" s="22"/>
      <c r="AGH21" s="22"/>
      <c r="AGI21" s="22"/>
      <c r="AGJ21" s="22"/>
      <c r="AGK21" s="22"/>
      <c r="AGL21" s="22"/>
      <c r="AGM21" s="22"/>
      <c r="AGN21" s="22"/>
      <c r="AGO21" s="22"/>
      <c r="AGP21" s="22"/>
      <c r="AGQ21" s="22"/>
      <c r="AGR21" s="22"/>
      <c r="AGS21" s="22"/>
      <c r="AGT21" s="22"/>
      <c r="AGU21" s="22"/>
      <c r="AGV21" s="22"/>
      <c r="AGW21" s="22"/>
      <c r="AGX21" s="22"/>
      <c r="AGY21" s="22"/>
      <c r="AGZ21" s="22"/>
      <c r="AHA21" s="22"/>
      <c r="AHB21" s="22"/>
      <c r="AHC21" s="22"/>
      <c r="AHD21" s="22"/>
      <c r="AHE21" s="22"/>
      <c r="AHF21" s="22"/>
      <c r="AHG21" s="22"/>
      <c r="AHH21" s="22"/>
      <c r="AHI21" s="22"/>
      <c r="AHJ21" s="22"/>
      <c r="AHK21" s="22"/>
      <c r="AHL21" s="22"/>
      <c r="AHM21" s="22"/>
      <c r="AHN21" s="22"/>
      <c r="AHO21" s="22"/>
      <c r="AHP21" s="22"/>
      <c r="AHQ21" s="22"/>
      <c r="AHR21" s="22"/>
      <c r="AHS21" s="22"/>
      <c r="AHT21" s="22"/>
      <c r="AHU21" s="22"/>
      <c r="AHV21" s="22"/>
      <c r="AHW21" s="22"/>
      <c r="AHX21" s="22"/>
      <c r="AHY21" s="22"/>
      <c r="AHZ21" s="22"/>
      <c r="AIA21" s="22"/>
      <c r="AIB21" s="22"/>
      <c r="AIC21" s="22"/>
      <c r="AID21" s="22"/>
      <c r="AIE21" s="22"/>
      <c r="AIF21" s="22"/>
      <c r="AIG21" s="22"/>
      <c r="AIH21" s="22"/>
      <c r="AII21" s="22"/>
      <c r="AIJ21" s="22"/>
      <c r="AIK21" s="22"/>
      <c r="AIL21" s="22"/>
      <c r="AIM21" s="22"/>
      <c r="AIN21" s="22"/>
      <c r="AIO21" s="22"/>
      <c r="AIP21" s="22"/>
      <c r="AIQ21" s="22"/>
      <c r="AIR21" s="22"/>
      <c r="AIS21" s="22"/>
      <c r="AIT21" s="22"/>
      <c r="AIU21" s="22"/>
      <c r="AIV21" s="22"/>
      <c r="AIW21" s="22"/>
      <c r="AIX21" s="22"/>
      <c r="AIY21" s="22"/>
      <c r="AIZ21" s="22"/>
      <c r="AJA21" s="22"/>
      <c r="AJB21" s="22"/>
      <c r="AJC21" s="22"/>
      <c r="AJD21" s="22"/>
      <c r="AJE21" s="22"/>
      <c r="AJF21" s="22"/>
      <c r="AJG21" s="22"/>
      <c r="AJH21" s="22"/>
      <c r="AJI21" s="22"/>
      <c r="AJJ21" s="22"/>
      <c r="AJK21" s="22"/>
      <c r="AJL21" s="22"/>
      <c r="AJM21" s="22"/>
      <c r="AJN21" s="22"/>
      <c r="AJO21" s="22"/>
      <c r="AJP21" s="22"/>
      <c r="AJQ21" s="22"/>
      <c r="AJR21" s="22"/>
      <c r="AJS21" s="22"/>
      <c r="AJT21" s="22"/>
      <c r="AJU21" s="22"/>
      <c r="AJV21" s="22"/>
      <c r="AJW21" s="22"/>
      <c r="AJX21" s="22"/>
      <c r="AJY21" s="22"/>
      <c r="AJZ21" s="22"/>
      <c r="AKA21" s="22"/>
      <c r="AKB21" s="22"/>
      <c r="AKC21" s="22"/>
      <c r="AKD21" s="22"/>
      <c r="AKE21" s="22"/>
      <c r="AKF21" s="22"/>
      <c r="AKG21" s="22"/>
      <c r="AKH21" s="22"/>
      <c r="AKI21" s="22"/>
      <c r="AKJ21" s="22"/>
      <c r="AKK21" s="22"/>
      <c r="AKL21" s="22"/>
      <c r="AKM21" s="22"/>
      <c r="AKN21" s="22"/>
      <c r="AKO21" s="22"/>
      <c r="AKP21" s="22"/>
      <c r="AKQ21" s="22"/>
      <c r="AKR21" s="22"/>
      <c r="AKS21" s="22"/>
      <c r="AKT21" s="22"/>
      <c r="AKU21" s="22"/>
      <c r="AKV21" s="22"/>
      <c r="AKW21" s="22"/>
      <c r="AKX21" s="22"/>
      <c r="AKY21" s="22"/>
      <c r="AKZ21" s="22"/>
      <c r="ALA21" s="22"/>
      <c r="ALB21" s="22"/>
      <c r="ALC21" s="22"/>
      <c r="ALD21" s="22"/>
      <c r="ALE21" s="22"/>
      <c r="ALF21" s="22"/>
      <c r="ALG21" s="22"/>
      <c r="ALH21" s="22"/>
      <c r="ALI21" s="22"/>
      <c r="ALJ21" s="22"/>
      <c r="ALK21" s="22"/>
      <c r="ALL21" s="22"/>
      <c r="ALM21" s="22"/>
      <c r="ALN21" s="22"/>
      <c r="ALO21" s="22"/>
      <c r="ALP21" s="22"/>
      <c r="ALQ21" s="22"/>
      <c r="ALR21" s="22"/>
      <c r="ALS21" s="22"/>
      <c r="ALT21" s="22"/>
      <c r="ALU21" s="22"/>
      <c r="ALV21" s="22"/>
      <c r="ALW21" s="22"/>
      <c r="ALX21" s="22"/>
      <c r="ALY21" s="22"/>
      <c r="ALZ21" s="22"/>
      <c r="AMA21" s="22"/>
      <c r="AMB21" s="22"/>
      <c r="AMC21" s="22"/>
      <c r="AMD21" s="22"/>
      <c r="AME21" s="22"/>
      <c r="AMF21" s="22"/>
      <c r="AMG21" s="22"/>
      <c r="AMH21" s="22"/>
      <c r="AMI21" s="22"/>
      <c r="AMJ21" s="22"/>
      <c r="AMK21" s="22"/>
      <c r="AML21" s="22"/>
      <c r="AMM21" s="22"/>
      <c r="AMN21" s="22"/>
      <c r="AMO21" s="22"/>
      <c r="AMP21" s="22"/>
      <c r="AMQ21" s="22"/>
      <c r="AMR21" s="22"/>
      <c r="AMS21" s="22"/>
      <c r="AMT21" s="22"/>
      <c r="AMU21" s="22"/>
      <c r="AMV21" s="22"/>
      <c r="AMW21" s="22"/>
      <c r="AMX21" s="22"/>
      <c r="AMY21" s="22"/>
      <c r="AMZ21" s="22"/>
      <c r="ANA21" s="22"/>
      <c r="ANB21" s="22"/>
      <c r="ANC21" s="22"/>
      <c r="AND21" s="22"/>
      <c r="ANE21" s="22"/>
      <c r="ANF21" s="22"/>
      <c r="ANG21" s="22"/>
      <c r="ANH21" s="22"/>
      <c r="ANI21" s="22"/>
      <c r="ANJ21" s="22"/>
      <c r="ANK21" s="22"/>
      <c r="ANL21" s="22"/>
      <c r="ANM21" s="22"/>
      <c r="ANN21" s="22"/>
      <c r="ANO21" s="22"/>
      <c r="ANP21" s="22"/>
      <c r="ANQ21" s="22"/>
      <c r="ANR21" s="22"/>
      <c r="ANS21" s="22"/>
      <c r="ANT21" s="22"/>
      <c r="ANU21" s="22"/>
      <c r="ANV21" s="22"/>
      <c r="ANW21" s="22"/>
      <c r="ANX21" s="22"/>
      <c r="ANY21" s="22"/>
      <c r="ANZ21" s="22"/>
      <c r="AOA21" s="22"/>
      <c r="AOB21" s="22"/>
      <c r="AOC21" s="22"/>
      <c r="AOD21" s="22"/>
      <c r="AOE21" s="22"/>
      <c r="AOF21" s="22"/>
      <c r="AOG21" s="22"/>
      <c r="AOH21" s="22"/>
      <c r="AOI21" s="22"/>
      <c r="AOJ21" s="22"/>
      <c r="AOK21" s="22"/>
      <c r="AOL21" s="22"/>
      <c r="AOM21" s="22"/>
      <c r="AON21" s="22"/>
      <c r="AOO21" s="22"/>
      <c r="AOP21" s="22"/>
      <c r="AOQ21" s="22"/>
      <c r="AOR21" s="22"/>
      <c r="AOS21" s="22"/>
      <c r="AOT21" s="22"/>
      <c r="AOU21" s="22"/>
      <c r="AOV21" s="22"/>
      <c r="AOW21" s="22"/>
      <c r="AOX21" s="22"/>
      <c r="AOY21" s="22"/>
      <c r="AOZ21" s="22"/>
      <c r="APA21" s="22"/>
      <c r="APB21" s="22"/>
      <c r="APC21" s="22"/>
      <c r="APD21" s="22"/>
      <c r="APE21" s="22"/>
      <c r="APF21" s="22"/>
      <c r="APG21" s="22"/>
      <c r="APH21" s="22"/>
      <c r="API21" s="22"/>
      <c r="APJ21" s="22"/>
      <c r="APK21" s="22"/>
      <c r="APL21" s="22"/>
      <c r="APM21" s="22"/>
      <c r="APN21" s="22"/>
      <c r="APO21" s="22"/>
      <c r="APP21" s="22"/>
      <c r="APQ21" s="22"/>
      <c r="APR21" s="22"/>
      <c r="APS21" s="22"/>
      <c r="APT21" s="22"/>
      <c r="APU21" s="22"/>
      <c r="APV21" s="22"/>
      <c r="APW21" s="22"/>
      <c r="APX21" s="22"/>
      <c r="APY21" s="22"/>
      <c r="APZ21" s="22"/>
      <c r="AQA21" s="22"/>
      <c r="AQB21" s="22"/>
      <c r="AQC21" s="22"/>
      <c r="AQD21" s="22"/>
      <c r="AQE21" s="22"/>
      <c r="AQF21" s="22"/>
      <c r="AQG21" s="22"/>
      <c r="AQH21" s="22"/>
      <c r="AQI21" s="22"/>
      <c r="AQJ21" s="22"/>
      <c r="AQK21" s="22"/>
      <c r="AQL21" s="22"/>
      <c r="AQM21" s="22"/>
      <c r="AQN21" s="22"/>
      <c r="AQO21" s="22"/>
      <c r="AQP21" s="22"/>
      <c r="AQQ21" s="22"/>
      <c r="AQR21" s="22"/>
      <c r="AQS21" s="22"/>
      <c r="AQT21" s="22"/>
      <c r="AQU21" s="22"/>
      <c r="AQV21" s="22"/>
      <c r="AQW21" s="22"/>
      <c r="AQX21" s="22"/>
      <c r="AQY21" s="22"/>
      <c r="AQZ21" s="22"/>
      <c r="ARA21" s="22"/>
      <c r="ARB21" s="22"/>
      <c r="ARC21" s="22"/>
      <c r="ARD21" s="22"/>
      <c r="ARE21" s="22"/>
      <c r="ARF21" s="22"/>
      <c r="ARG21" s="22"/>
      <c r="ARH21" s="22"/>
      <c r="ARI21" s="22"/>
      <c r="ARJ21" s="22"/>
      <c r="ARK21" s="22"/>
      <c r="ARL21" s="22"/>
      <c r="ARM21" s="22"/>
      <c r="ARN21" s="22"/>
      <c r="ARO21" s="22"/>
      <c r="ARP21" s="22"/>
      <c r="ARQ21" s="22"/>
      <c r="ARR21" s="22"/>
      <c r="ARS21" s="22"/>
      <c r="ART21" s="22"/>
      <c r="ARU21" s="22"/>
      <c r="ARV21" s="22"/>
      <c r="ARW21" s="22"/>
      <c r="ARX21" s="22"/>
      <c r="ARY21" s="22"/>
      <c r="ARZ21" s="22"/>
      <c r="ASA21" s="22"/>
      <c r="ASB21" s="22"/>
      <c r="ASC21" s="22"/>
      <c r="ASD21" s="22"/>
      <c r="ASE21" s="22"/>
      <c r="ASF21" s="22"/>
      <c r="ASG21" s="22"/>
      <c r="ASH21" s="22"/>
      <c r="ASI21" s="22"/>
      <c r="ASJ21" s="22"/>
      <c r="ASK21" s="22"/>
      <c r="ASL21" s="22"/>
      <c r="ASM21" s="22"/>
      <c r="ASN21" s="22"/>
      <c r="ASO21" s="22"/>
      <c r="ASP21" s="22"/>
      <c r="ASQ21" s="22"/>
      <c r="ASR21" s="22"/>
      <c r="ASS21" s="22"/>
      <c r="AST21" s="22"/>
      <c r="ASU21" s="22"/>
      <c r="ASV21" s="22"/>
      <c r="ASW21" s="22"/>
      <c r="ASX21" s="22"/>
      <c r="ASY21" s="22"/>
      <c r="ASZ21" s="22"/>
      <c r="ATA21" s="22"/>
      <c r="ATB21" s="22"/>
      <c r="ATC21" s="22"/>
      <c r="ATD21" s="22"/>
      <c r="ATE21" s="22"/>
      <c r="ATF21" s="22"/>
      <c r="ATG21" s="22"/>
      <c r="ATH21" s="22"/>
      <c r="ATI21" s="22"/>
      <c r="ATJ21" s="22"/>
      <c r="ATK21" s="22"/>
      <c r="ATL21" s="22"/>
      <c r="ATM21" s="22"/>
      <c r="ATN21" s="22"/>
      <c r="ATO21" s="22"/>
      <c r="ATP21" s="22"/>
      <c r="ATQ21" s="22"/>
      <c r="ATR21" s="22"/>
      <c r="ATS21" s="22"/>
      <c r="ATT21" s="22"/>
      <c r="ATU21" s="22"/>
      <c r="ATV21" s="22"/>
      <c r="ATW21" s="22"/>
      <c r="ATX21" s="22"/>
      <c r="ATY21" s="22"/>
      <c r="ATZ21" s="22"/>
      <c r="AUA21" s="22"/>
      <c r="AUB21" s="22"/>
      <c r="AUC21" s="22"/>
      <c r="AUD21" s="22"/>
      <c r="AUE21" s="22"/>
      <c r="AUF21" s="22"/>
      <c r="AUG21" s="22"/>
      <c r="AUH21" s="22"/>
      <c r="AUI21" s="22"/>
      <c r="AUJ21" s="22"/>
      <c r="AUK21" s="22"/>
      <c r="AUL21" s="22"/>
      <c r="AUM21" s="22"/>
      <c r="AUN21" s="22"/>
      <c r="AUO21" s="22"/>
      <c r="AUP21" s="22"/>
      <c r="AUQ21" s="22"/>
      <c r="AUR21" s="22"/>
      <c r="AUS21" s="22"/>
      <c r="AUT21" s="22"/>
      <c r="AUU21" s="22"/>
      <c r="AUV21" s="22"/>
      <c r="AUW21" s="22"/>
      <c r="AUX21" s="22"/>
      <c r="AUY21" s="22"/>
      <c r="AUZ21" s="22"/>
      <c r="AVA21" s="22"/>
      <c r="AVB21" s="22"/>
      <c r="AVC21" s="22"/>
      <c r="AVD21" s="22"/>
      <c r="AVE21" s="22"/>
      <c r="AVF21" s="22"/>
      <c r="AVG21" s="22"/>
      <c r="AVH21" s="22"/>
      <c r="AVI21" s="22"/>
      <c r="AVJ21" s="22"/>
      <c r="AVK21" s="22"/>
      <c r="AVL21" s="22"/>
      <c r="AVM21" s="22"/>
      <c r="AVN21" s="22"/>
      <c r="AVO21" s="22"/>
      <c r="AVP21" s="22"/>
      <c r="AVQ21" s="22"/>
      <c r="AVR21" s="22"/>
      <c r="AVS21" s="22"/>
      <c r="AVT21" s="22"/>
      <c r="AVU21" s="22"/>
      <c r="AVV21" s="22"/>
      <c r="AVW21" s="22"/>
      <c r="AVX21" s="22"/>
      <c r="AVY21" s="22"/>
      <c r="AVZ21" s="22"/>
      <c r="AWA21" s="22"/>
      <c r="AWB21" s="22"/>
      <c r="AWC21" s="22"/>
      <c r="AWD21" s="22"/>
      <c r="AWE21" s="22"/>
      <c r="AWF21" s="22"/>
      <c r="AWG21" s="22"/>
      <c r="AWH21" s="22"/>
      <c r="AWI21" s="22"/>
      <c r="AWJ21" s="22"/>
      <c r="AWK21" s="22"/>
      <c r="AWL21" s="22"/>
      <c r="AWM21" s="22"/>
      <c r="AWN21" s="22"/>
      <c r="AWO21" s="22"/>
      <c r="AWP21" s="22"/>
      <c r="AWQ21" s="22"/>
      <c r="AWR21" s="22"/>
      <c r="AWS21" s="22"/>
      <c r="AWT21" s="22"/>
      <c r="AWU21" s="22"/>
      <c r="AWV21" s="22"/>
      <c r="AWW21" s="22"/>
      <c r="AWX21" s="22"/>
      <c r="AWY21" s="22"/>
      <c r="AWZ21" s="22"/>
      <c r="AXA21" s="22"/>
      <c r="AXB21" s="22"/>
      <c r="AXC21" s="22"/>
      <c r="AXD21" s="22"/>
      <c r="AXE21" s="22"/>
      <c r="AXF21" s="22"/>
      <c r="AXG21" s="22"/>
      <c r="AXH21" s="22"/>
      <c r="AXI21" s="22"/>
      <c r="AXJ21" s="22"/>
      <c r="AXK21" s="22"/>
      <c r="AXL21" s="22"/>
      <c r="AXM21" s="22"/>
      <c r="AXN21" s="22"/>
      <c r="AXO21" s="22"/>
      <c r="AXP21" s="22"/>
      <c r="AXQ21" s="22"/>
      <c r="AXR21" s="22"/>
      <c r="AXS21" s="22"/>
      <c r="AXT21" s="22"/>
      <c r="AXU21" s="22"/>
      <c r="AXV21" s="22"/>
      <c r="AXW21" s="22"/>
      <c r="AXX21" s="22"/>
      <c r="AXY21" s="22"/>
      <c r="AXZ21" s="22"/>
      <c r="AYA21" s="22"/>
      <c r="AYB21" s="22"/>
      <c r="AYC21" s="22"/>
      <c r="AYD21" s="22"/>
      <c r="AYE21" s="22"/>
      <c r="AYF21" s="22"/>
      <c r="AYG21" s="22"/>
      <c r="AYH21" s="22"/>
      <c r="AYI21" s="22"/>
      <c r="AYJ21" s="22"/>
      <c r="AYK21" s="22"/>
      <c r="AYL21" s="22"/>
      <c r="AYM21" s="22"/>
      <c r="AYN21" s="22"/>
      <c r="AYO21" s="22"/>
      <c r="AYP21" s="22"/>
      <c r="AYQ21" s="22"/>
      <c r="AYR21" s="22"/>
      <c r="AYS21" s="22"/>
      <c r="AYT21" s="22"/>
      <c r="AYU21" s="22"/>
      <c r="AYV21" s="22"/>
      <c r="AYW21" s="22"/>
      <c r="AYX21" s="22"/>
      <c r="AYY21" s="22"/>
      <c r="AYZ21" s="22"/>
      <c r="AZA21" s="22"/>
      <c r="AZB21" s="22"/>
      <c r="AZC21" s="22"/>
      <c r="AZD21" s="22"/>
      <c r="AZE21" s="22"/>
      <c r="AZF21" s="22"/>
      <c r="AZG21" s="22"/>
      <c r="AZH21" s="22"/>
      <c r="AZI21" s="22"/>
      <c r="AZJ21" s="22"/>
      <c r="AZK21" s="22"/>
      <c r="AZL21" s="22"/>
      <c r="AZM21" s="22"/>
      <c r="AZN21" s="22"/>
      <c r="AZO21" s="22"/>
      <c r="AZP21" s="22"/>
      <c r="AZQ21" s="22"/>
      <c r="AZR21" s="22"/>
      <c r="AZS21" s="22"/>
      <c r="AZT21" s="22"/>
      <c r="AZU21" s="22"/>
      <c r="AZV21" s="22"/>
      <c r="AZW21" s="22"/>
      <c r="AZX21" s="22"/>
      <c r="AZY21" s="22"/>
      <c r="AZZ21" s="22"/>
      <c r="BAA21" s="22"/>
      <c r="BAB21" s="22"/>
      <c r="BAC21" s="22"/>
      <c r="BAD21" s="22"/>
      <c r="BAE21" s="22"/>
      <c r="BAF21" s="22"/>
      <c r="BAG21" s="22"/>
      <c r="BAH21" s="22"/>
      <c r="BAI21" s="22"/>
      <c r="BAJ21" s="22"/>
      <c r="BAK21" s="22"/>
      <c r="BAL21" s="22"/>
      <c r="BAM21" s="22"/>
      <c r="BAN21" s="22"/>
      <c r="BAO21" s="22"/>
      <c r="BAP21" s="22"/>
      <c r="BAQ21" s="22"/>
      <c r="BAR21" s="22"/>
      <c r="BAS21" s="22"/>
      <c r="BAT21" s="22"/>
      <c r="BAU21" s="22"/>
      <c r="BAV21" s="22"/>
      <c r="BAW21" s="22"/>
      <c r="BAX21" s="22"/>
      <c r="BAY21" s="22"/>
      <c r="BAZ21" s="22"/>
      <c r="BBA21" s="22"/>
      <c r="BBB21" s="22"/>
      <c r="BBC21" s="22"/>
      <c r="BBD21" s="22"/>
      <c r="BBE21" s="22"/>
      <c r="BBF21" s="22"/>
      <c r="BBG21" s="22"/>
      <c r="BBH21" s="22"/>
      <c r="BBI21" s="22"/>
      <c r="BBJ21" s="22"/>
      <c r="BBK21" s="22"/>
      <c r="BBL21" s="22"/>
      <c r="BBM21" s="22"/>
      <c r="BBN21" s="22"/>
      <c r="BBO21" s="22"/>
      <c r="BBP21" s="22"/>
      <c r="BBQ21" s="22"/>
      <c r="BBR21" s="22"/>
      <c r="BBS21" s="22"/>
      <c r="BBT21" s="22"/>
      <c r="BBU21" s="22"/>
      <c r="BBV21" s="22"/>
      <c r="BBW21" s="22"/>
      <c r="BBX21" s="22"/>
      <c r="BBY21" s="22"/>
      <c r="BBZ21" s="22"/>
      <c r="BCA21" s="22"/>
      <c r="BCB21" s="22"/>
      <c r="BCC21" s="22"/>
      <c r="BCD21" s="22"/>
      <c r="BCE21" s="22"/>
      <c r="BCF21" s="22"/>
      <c r="BCG21" s="22"/>
      <c r="BCH21" s="22"/>
      <c r="BCI21" s="22"/>
      <c r="BCJ21" s="22"/>
      <c r="BCK21" s="22"/>
      <c r="BCL21" s="22"/>
      <c r="BCM21" s="22"/>
      <c r="BCN21" s="22"/>
      <c r="BCO21" s="22"/>
      <c r="BCP21" s="22"/>
      <c r="BCQ21" s="22"/>
      <c r="BCR21" s="22"/>
      <c r="BCS21" s="22"/>
      <c r="BCT21" s="22"/>
      <c r="BCU21" s="22"/>
      <c r="BCV21" s="22"/>
      <c r="BCW21" s="22"/>
      <c r="BCX21" s="22"/>
      <c r="BCY21" s="22"/>
      <c r="BCZ21" s="22"/>
      <c r="BDA21" s="22"/>
      <c r="BDB21" s="22"/>
      <c r="BDC21" s="22"/>
      <c r="BDD21" s="22"/>
      <c r="BDE21" s="22"/>
      <c r="BDF21" s="22"/>
      <c r="BDG21" s="22"/>
      <c r="BDH21" s="22"/>
      <c r="BDI21" s="22"/>
      <c r="BDJ21" s="22"/>
      <c r="BDK21" s="22"/>
      <c r="BDL21" s="22"/>
      <c r="BDM21" s="22"/>
      <c r="BDN21" s="22"/>
      <c r="BDO21" s="22"/>
      <c r="BDP21" s="22"/>
      <c r="BDQ21" s="22"/>
      <c r="BDR21" s="22"/>
      <c r="BDS21" s="22"/>
      <c r="BDT21" s="22"/>
      <c r="BDU21" s="22"/>
      <c r="BDV21" s="22"/>
      <c r="BDW21" s="22"/>
      <c r="BDX21" s="22"/>
      <c r="BDY21" s="22"/>
      <c r="BDZ21" s="22"/>
      <c r="BEA21" s="22"/>
      <c r="BEB21" s="22"/>
      <c r="BEC21" s="22"/>
      <c r="BED21" s="22"/>
      <c r="BEE21" s="22"/>
      <c r="BEF21" s="22"/>
      <c r="BEG21" s="22"/>
      <c r="BEH21" s="22"/>
      <c r="BEI21" s="22"/>
      <c r="BEJ21" s="22"/>
      <c r="BEK21" s="22"/>
      <c r="BEL21" s="22"/>
      <c r="BEM21" s="22"/>
      <c r="BEN21" s="22"/>
      <c r="BEO21" s="22"/>
      <c r="BEP21" s="22"/>
      <c r="BEQ21" s="22"/>
      <c r="BER21" s="22"/>
      <c r="BES21" s="22"/>
      <c r="BET21" s="22"/>
      <c r="BEU21" s="22"/>
      <c r="BEV21" s="22"/>
      <c r="BEW21" s="22"/>
      <c r="BEX21" s="22"/>
      <c r="BEY21" s="22"/>
      <c r="BEZ21" s="22"/>
      <c r="BFA21" s="22"/>
      <c r="BFB21" s="22"/>
      <c r="BFC21" s="22"/>
      <c r="BFD21" s="22"/>
      <c r="BFE21" s="22"/>
      <c r="BFF21" s="22"/>
      <c r="BFG21" s="22"/>
      <c r="BFH21" s="22"/>
      <c r="BFI21" s="22"/>
      <c r="BFJ21" s="22"/>
      <c r="BFK21" s="22"/>
      <c r="BFL21" s="22"/>
      <c r="BFM21" s="22"/>
      <c r="BFN21" s="22"/>
      <c r="BFO21" s="22"/>
      <c r="BFP21" s="22"/>
      <c r="BFQ21" s="22"/>
      <c r="BFR21" s="22"/>
      <c r="BFS21" s="22"/>
      <c r="BFT21" s="22"/>
      <c r="BFU21" s="22"/>
      <c r="BFV21" s="22"/>
      <c r="BFW21" s="22"/>
      <c r="BFX21" s="22"/>
      <c r="BFY21" s="22"/>
      <c r="BFZ21" s="22"/>
      <c r="BGA21" s="22"/>
      <c r="BGB21" s="22"/>
      <c r="BGC21" s="22"/>
      <c r="BGD21" s="22"/>
      <c r="BGE21" s="22"/>
      <c r="BGF21" s="22"/>
      <c r="BGG21" s="22"/>
      <c r="BGH21" s="22"/>
      <c r="BGI21" s="22"/>
      <c r="BGJ21" s="22"/>
      <c r="BGK21" s="22"/>
      <c r="BGL21" s="22"/>
      <c r="BGM21" s="22"/>
      <c r="BGN21" s="22"/>
      <c r="BGO21" s="22"/>
      <c r="BGP21" s="22"/>
      <c r="BGQ21" s="22"/>
      <c r="BGR21" s="22"/>
      <c r="BGS21" s="22"/>
      <c r="BGT21" s="22"/>
      <c r="BGU21" s="22"/>
      <c r="BGV21" s="22"/>
      <c r="BGW21" s="22"/>
      <c r="BGX21" s="22"/>
      <c r="BGY21" s="22"/>
      <c r="BGZ21" s="22"/>
      <c r="BHA21" s="22"/>
      <c r="BHB21" s="22"/>
      <c r="BHC21" s="22"/>
      <c r="BHD21" s="22"/>
      <c r="BHE21" s="22"/>
      <c r="BHF21" s="22"/>
      <c r="BHG21" s="22"/>
      <c r="BHH21" s="22"/>
      <c r="BHI21" s="22"/>
      <c r="BHJ21" s="22"/>
      <c r="BHK21" s="22"/>
      <c r="BHL21" s="22"/>
      <c r="BHM21" s="22"/>
      <c r="BHN21" s="22"/>
      <c r="BHO21" s="22"/>
      <c r="BHP21" s="22"/>
      <c r="BHQ21" s="22"/>
      <c r="BHR21" s="22"/>
      <c r="BHS21" s="22"/>
      <c r="BHT21" s="22"/>
      <c r="BHU21" s="22"/>
      <c r="BHV21" s="22"/>
      <c r="BHW21" s="22"/>
      <c r="BHX21" s="22"/>
      <c r="BHY21" s="22"/>
      <c r="BHZ21" s="22"/>
      <c r="BIA21" s="22"/>
      <c r="BIB21" s="22"/>
      <c r="BIC21" s="22"/>
      <c r="BID21" s="22"/>
      <c r="BIE21" s="22"/>
      <c r="BIF21" s="22"/>
      <c r="BIG21" s="22"/>
      <c r="BIH21" s="22"/>
      <c r="BII21" s="22"/>
      <c r="BIJ21" s="22"/>
      <c r="BIK21" s="22"/>
      <c r="BIL21" s="22"/>
      <c r="BIM21" s="22"/>
      <c r="BIN21" s="22"/>
      <c r="BIO21" s="22"/>
      <c r="BIP21" s="22"/>
      <c r="BIQ21" s="22"/>
      <c r="BIR21" s="22"/>
      <c r="BIS21" s="22"/>
      <c r="BIT21" s="22"/>
      <c r="BIU21" s="22"/>
      <c r="BIV21" s="22"/>
      <c r="BIW21" s="22"/>
      <c r="BIX21" s="22"/>
      <c r="BIY21" s="22"/>
      <c r="BIZ21" s="22"/>
      <c r="BJA21" s="22"/>
      <c r="BJB21" s="22"/>
      <c r="BJC21" s="22"/>
      <c r="BJD21" s="22"/>
      <c r="BJE21" s="22"/>
      <c r="BJF21" s="22"/>
      <c r="BJG21" s="22"/>
      <c r="BJH21" s="22"/>
      <c r="BJI21" s="22"/>
      <c r="BJJ21" s="22"/>
      <c r="BJK21" s="22"/>
      <c r="BJL21" s="22"/>
      <c r="BJM21" s="22"/>
      <c r="BJN21" s="22"/>
      <c r="BJO21" s="22"/>
      <c r="BJP21" s="22"/>
      <c r="BJQ21" s="22"/>
      <c r="BJR21" s="22"/>
      <c r="BJS21" s="22"/>
      <c r="BJT21" s="22"/>
      <c r="BJU21" s="22"/>
      <c r="BJV21" s="22"/>
      <c r="BJW21" s="22"/>
      <c r="BJX21" s="22"/>
      <c r="BJY21" s="22"/>
      <c r="BJZ21" s="22"/>
      <c r="BKA21" s="22"/>
      <c r="BKB21" s="22"/>
      <c r="BKC21" s="22"/>
      <c r="BKD21" s="22"/>
      <c r="BKE21" s="22"/>
      <c r="BKF21" s="22"/>
      <c r="BKG21" s="22"/>
      <c r="BKH21" s="22"/>
      <c r="BKI21" s="22"/>
      <c r="BKJ21" s="22"/>
      <c r="BKK21" s="22"/>
      <c r="BKL21" s="22"/>
      <c r="BKM21" s="22"/>
      <c r="BKN21" s="22"/>
      <c r="BKO21" s="22"/>
      <c r="BKP21" s="22"/>
      <c r="BKQ21" s="22"/>
      <c r="BKR21" s="22"/>
      <c r="BKS21" s="22"/>
      <c r="BKT21" s="22"/>
      <c r="BKU21" s="22"/>
      <c r="BKV21" s="22"/>
      <c r="BKW21" s="22"/>
      <c r="BKX21" s="22"/>
      <c r="BKY21" s="22"/>
      <c r="BKZ21" s="22"/>
      <c r="BLA21" s="22"/>
      <c r="BLB21" s="22"/>
      <c r="BLC21" s="22"/>
      <c r="BLD21" s="22"/>
      <c r="BLE21" s="22"/>
      <c r="BLF21" s="22"/>
      <c r="BLG21" s="22"/>
      <c r="BLH21" s="22"/>
      <c r="BLI21" s="22"/>
      <c r="BLJ21" s="22"/>
      <c r="BLK21" s="22"/>
      <c r="BLL21" s="22"/>
      <c r="BLM21" s="22"/>
      <c r="BLN21" s="22"/>
      <c r="BLO21" s="22"/>
      <c r="BLP21" s="22"/>
      <c r="BLQ21" s="22"/>
      <c r="BLR21" s="22"/>
      <c r="BLS21" s="22"/>
      <c r="BLT21" s="22"/>
      <c r="BLU21" s="22"/>
      <c r="BLV21" s="22"/>
      <c r="BLW21" s="22"/>
      <c r="BLX21" s="22"/>
      <c r="BLY21" s="22"/>
      <c r="BLZ21" s="22"/>
      <c r="BMA21" s="22"/>
      <c r="BMB21" s="22"/>
      <c r="BMC21" s="22"/>
      <c r="BMD21" s="22"/>
      <c r="BME21" s="22"/>
      <c r="BMF21" s="22"/>
      <c r="BMG21" s="22"/>
      <c r="BMH21" s="22"/>
      <c r="BMI21" s="22"/>
      <c r="BMJ21" s="22"/>
      <c r="BMK21" s="22"/>
      <c r="BML21" s="22"/>
      <c r="BMM21" s="22"/>
      <c r="BMN21" s="22"/>
      <c r="BMO21" s="22"/>
      <c r="BMP21" s="22"/>
      <c r="BMQ21" s="22"/>
      <c r="BMR21" s="22"/>
      <c r="BMS21" s="22"/>
      <c r="BMT21" s="22"/>
      <c r="BMU21" s="22"/>
      <c r="BMV21" s="22"/>
      <c r="BMW21" s="22"/>
      <c r="BMX21" s="22"/>
      <c r="BMY21" s="22"/>
      <c r="BMZ21" s="22"/>
      <c r="BNA21" s="22"/>
      <c r="BNB21" s="22"/>
      <c r="BNC21" s="22"/>
      <c r="BND21" s="22"/>
      <c r="BNE21" s="22"/>
      <c r="BNF21" s="22"/>
      <c r="BNG21" s="22"/>
      <c r="BNH21" s="22"/>
      <c r="BNI21" s="22"/>
      <c r="BNJ21" s="22"/>
      <c r="BNK21" s="22"/>
      <c r="BNL21" s="22"/>
      <c r="BNM21" s="22"/>
      <c r="BNN21" s="22"/>
      <c r="BNO21" s="22"/>
      <c r="BNP21" s="22"/>
      <c r="BNQ21" s="22"/>
      <c r="BNR21" s="22"/>
      <c r="BNS21" s="22"/>
      <c r="BNT21" s="22"/>
      <c r="BNU21" s="22"/>
      <c r="BNV21" s="22"/>
      <c r="BNW21" s="22"/>
      <c r="BNX21" s="22"/>
      <c r="BNY21" s="22"/>
      <c r="BNZ21" s="22"/>
      <c r="BOA21" s="22"/>
      <c r="BOB21" s="22"/>
      <c r="BOC21" s="22"/>
      <c r="BOD21" s="22"/>
      <c r="BOE21" s="22"/>
      <c r="BOF21" s="22"/>
      <c r="BOG21" s="22"/>
      <c r="BOH21" s="22"/>
      <c r="BOI21" s="22"/>
      <c r="BOJ21" s="22"/>
      <c r="BOK21" s="22"/>
      <c r="BOL21" s="22"/>
      <c r="BOM21" s="22"/>
      <c r="BON21" s="22"/>
      <c r="BOO21" s="22"/>
      <c r="BOP21" s="22"/>
      <c r="BOQ21" s="22"/>
      <c r="BOR21" s="22"/>
      <c r="BOS21" s="22"/>
      <c r="BOT21" s="22"/>
      <c r="BOU21" s="22"/>
      <c r="BOV21" s="22"/>
      <c r="BOW21" s="22"/>
      <c r="BOX21" s="22"/>
      <c r="BOY21" s="22"/>
      <c r="BOZ21" s="22"/>
      <c r="BPA21" s="22"/>
      <c r="BPB21" s="22"/>
      <c r="BPC21" s="22"/>
      <c r="BPD21" s="22"/>
      <c r="BPE21" s="22"/>
      <c r="BPF21" s="22"/>
      <c r="BPG21" s="22"/>
      <c r="BPH21" s="22"/>
      <c r="BPI21" s="22"/>
      <c r="BPJ21" s="22"/>
      <c r="BPK21" s="22"/>
      <c r="BPL21" s="22"/>
      <c r="BPM21" s="22"/>
      <c r="BPN21" s="22"/>
      <c r="BPO21" s="22"/>
      <c r="BPP21" s="22"/>
      <c r="BPQ21" s="22"/>
      <c r="BPR21" s="22"/>
      <c r="BPS21" s="22"/>
      <c r="BPT21" s="22"/>
      <c r="BPU21" s="22"/>
      <c r="BPV21" s="22"/>
      <c r="BPW21" s="22"/>
      <c r="BPX21" s="22"/>
      <c r="BPY21" s="22"/>
      <c r="BPZ21" s="22"/>
      <c r="BQA21" s="22"/>
      <c r="BQB21" s="22"/>
      <c r="BQC21" s="22"/>
      <c r="BQD21" s="22"/>
      <c r="BQE21" s="22"/>
      <c r="BQF21" s="22"/>
      <c r="BQG21" s="22"/>
      <c r="BQH21" s="22"/>
      <c r="BQI21" s="22"/>
      <c r="BQJ21" s="22"/>
      <c r="BQK21" s="22"/>
      <c r="BQL21" s="22"/>
      <c r="BQM21" s="22"/>
      <c r="BQN21" s="22"/>
      <c r="BQO21" s="22"/>
      <c r="BQP21" s="22"/>
      <c r="BQQ21" s="22"/>
      <c r="BQR21" s="22"/>
      <c r="BQS21" s="22"/>
      <c r="BQT21" s="22"/>
      <c r="BQU21" s="22"/>
      <c r="BQV21" s="22"/>
      <c r="BQW21" s="22"/>
      <c r="BQX21" s="22"/>
      <c r="BQY21" s="22"/>
      <c r="BQZ21" s="22"/>
      <c r="BRA21" s="22"/>
      <c r="BRB21" s="22"/>
      <c r="BRC21" s="22"/>
      <c r="BRD21" s="22"/>
      <c r="BRE21" s="22"/>
      <c r="BRF21" s="22"/>
      <c r="BRG21" s="22"/>
      <c r="BRH21" s="22"/>
      <c r="BRI21" s="22"/>
      <c r="BRJ21" s="22"/>
      <c r="BRK21" s="22"/>
      <c r="BRL21" s="22"/>
      <c r="BRM21" s="22"/>
      <c r="BRN21" s="22"/>
      <c r="BRO21" s="22"/>
      <c r="BRP21" s="22"/>
      <c r="BRQ21" s="22"/>
      <c r="BRR21" s="22"/>
      <c r="BRS21" s="22"/>
      <c r="BRT21" s="22"/>
      <c r="BRU21" s="22"/>
      <c r="BRV21" s="22"/>
      <c r="BRW21" s="22"/>
      <c r="BRX21" s="22"/>
      <c r="BRY21" s="22"/>
      <c r="BRZ21" s="22"/>
      <c r="BSA21" s="22"/>
      <c r="BSB21" s="22"/>
      <c r="BSC21" s="22"/>
      <c r="BSD21" s="22"/>
      <c r="BSE21" s="22"/>
      <c r="BSF21" s="22"/>
      <c r="BSG21" s="22"/>
      <c r="BSH21" s="22"/>
      <c r="BSI21" s="22"/>
      <c r="BSJ21" s="22"/>
      <c r="BSK21" s="22"/>
      <c r="BSL21" s="22"/>
    </row>
    <row r="22" spans="1:1858" x14ac:dyDescent="0.25">
      <c r="A22" s="7" t="s">
        <v>83</v>
      </c>
      <c r="B22" s="19">
        <v>23</v>
      </c>
      <c r="C22" s="19" t="s">
        <v>84</v>
      </c>
      <c r="D22" s="19" t="s">
        <v>85</v>
      </c>
      <c r="E22" s="19" t="s">
        <v>86</v>
      </c>
      <c r="F22" s="18"/>
      <c r="G22" s="18"/>
      <c r="H22" s="19" t="s">
        <v>87</v>
      </c>
      <c r="I22" s="19" t="s">
        <v>88</v>
      </c>
      <c r="J22" s="18"/>
      <c r="K22" s="20">
        <v>25</v>
      </c>
      <c r="L22" s="20">
        <f t="shared" ref="L22:L31" si="1">K22*C22</f>
        <v>250</v>
      </c>
      <c r="M22" s="20" t="s">
        <v>25</v>
      </c>
      <c r="N22" s="18"/>
      <c r="O22" s="21"/>
      <c r="P22" s="21"/>
      <c r="Q22" s="21"/>
      <c r="R22" s="18"/>
      <c r="S22" s="18" t="s">
        <v>72</v>
      </c>
    </row>
    <row r="23" spans="1:1858" ht="30" x14ac:dyDescent="0.25">
      <c r="A23" s="7" t="s">
        <v>83</v>
      </c>
      <c r="B23" s="18">
        <v>21</v>
      </c>
      <c r="C23" s="18">
        <v>5</v>
      </c>
      <c r="D23" s="19" t="s">
        <v>89</v>
      </c>
      <c r="E23" s="19" t="s">
        <v>90</v>
      </c>
      <c r="F23" s="18"/>
      <c r="G23" s="18"/>
      <c r="H23" s="18"/>
      <c r="I23" s="18"/>
      <c r="J23" s="19" t="s">
        <v>91</v>
      </c>
      <c r="K23" s="20"/>
      <c r="L23" s="20">
        <f t="shared" si="1"/>
        <v>0</v>
      </c>
      <c r="M23" s="20" t="s">
        <v>25</v>
      </c>
      <c r="N23" s="18"/>
      <c r="O23" s="21"/>
      <c r="P23" s="21"/>
      <c r="Q23" s="21"/>
      <c r="R23" s="18"/>
      <c r="S23" s="18" t="s">
        <v>72</v>
      </c>
    </row>
    <row r="24" spans="1:1858" s="22" customFormat="1" x14ac:dyDescent="0.25">
      <c r="A24" s="7" t="s">
        <v>83</v>
      </c>
      <c r="B24" s="18">
        <v>19</v>
      </c>
      <c r="C24" s="18">
        <v>5</v>
      </c>
      <c r="D24" s="19" t="s">
        <v>92</v>
      </c>
      <c r="E24" s="19" t="s">
        <v>93</v>
      </c>
      <c r="F24" s="18"/>
      <c r="G24" s="18"/>
      <c r="H24" s="19" t="s">
        <v>94</v>
      </c>
      <c r="I24" s="19" t="s">
        <v>95</v>
      </c>
      <c r="J24" s="19" t="s">
        <v>91</v>
      </c>
      <c r="K24" s="20"/>
      <c r="L24" s="20">
        <f t="shared" si="1"/>
        <v>0</v>
      </c>
      <c r="M24" s="20" t="s">
        <v>25</v>
      </c>
      <c r="N24" s="18"/>
      <c r="O24" s="21"/>
      <c r="P24" s="21"/>
      <c r="Q24" s="21"/>
      <c r="R24" s="18"/>
      <c r="S24" s="18" t="s">
        <v>72</v>
      </c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  <c r="KT24" s="13"/>
      <c r="KU24" s="13"/>
      <c r="KV24" s="13"/>
      <c r="KW24" s="13"/>
      <c r="KX24" s="13"/>
      <c r="KY24" s="13"/>
      <c r="KZ24" s="13"/>
      <c r="LA24" s="13"/>
      <c r="LB24" s="13"/>
      <c r="LC24" s="13"/>
      <c r="LD24" s="13"/>
      <c r="LE24" s="13"/>
      <c r="LF24" s="13"/>
      <c r="LG24" s="13"/>
      <c r="LH24" s="13"/>
      <c r="LI24" s="13"/>
      <c r="LJ24" s="13"/>
      <c r="LK24" s="13"/>
      <c r="LL24" s="13"/>
      <c r="LM24" s="13"/>
      <c r="LN24" s="13"/>
      <c r="LO24" s="13"/>
      <c r="LP24" s="13"/>
      <c r="LQ24" s="13"/>
      <c r="LR24" s="13"/>
      <c r="LS24" s="13"/>
      <c r="LT24" s="13"/>
      <c r="LU24" s="13"/>
      <c r="LV24" s="13"/>
      <c r="LW24" s="13"/>
      <c r="LX24" s="13"/>
      <c r="LY24" s="13"/>
      <c r="LZ24" s="13"/>
      <c r="MA24" s="13"/>
      <c r="MB24" s="13"/>
      <c r="MC24" s="13"/>
      <c r="MD24" s="13"/>
      <c r="ME24" s="13"/>
      <c r="MF24" s="13"/>
      <c r="MG24" s="13"/>
      <c r="MH24" s="13"/>
      <c r="MI24" s="13"/>
      <c r="MJ24" s="13"/>
      <c r="MK24" s="13"/>
      <c r="ML24" s="13"/>
      <c r="MM24" s="13"/>
      <c r="MN24" s="13"/>
      <c r="MO24" s="13"/>
      <c r="MP24" s="13"/>
      <c r="MQ24" s="13"/>
      <c r="MR24" s="13"/>
      <c r="MS24" s="13"/>
      <c r="MT24" s="13"/>
      <c r="MU24" s="13"/>
      <c r="MV24" s="13"/>
      <c r="MW24" s="13"/>
      <c r="MX24" s="13"/>
      <c r="MY24" s="13"/>
      <c r="MZ24" s="13"/>
      <c r="NA24" s="13"/>
      <c r="NB24" s="13"/>
      <c r="NC24" s="13"/>
      <c r="ND24" s="13"/>
      <c r="NE24" s="13"/>
      <c r="NF24" s="13"/>
      <c r="NG24" s="13"/>
      <c r="NH24" s="13"/>
      <c r="NI24" s="13"/>
      <c r="NJ24" s="13"/>
      <c r="NK24" s="13"/>
      <c r="NL24" s="13"/>
      <c r="NM24" s="13"/>
      <c r="NN24" s="13"/>
      <c r="NO24" s="13"/>
      <c r="NP24" s="13"/>
      <c r="NQ24" s="13"/>
      <c r="NR24" s="13"/>
      <c r="NS24" s="13"/>
      <c r="NT24" s="13"/>
      <c r="NU24" s="13"/>
      <c r="NV24" s="13"/>
      <c r="NW24" s="13"/>
      <c r="NX24" s="13"/>
      <c r="NY24" s="13"/>
      <c r="NZ24" s="13"/>
      <c r="OA24" s="13"/>
      <c r="OB24" s="13"/>
      <c r="OC24" s="13"/>
      <c r="OD24" s="13"/>
      <c r="OE24" s="13"/>
      <c r="OF24" s="13"/>
      <c r="OG24" s="13"/>
      <c r="OH24" s="13"/>
      <c r="OI24" s="13"/>
      <c r="OJ24" s="13"/>
      <c r="OK24" s="13"/>
      <c r="OL24" s="13"/>
      <c r="OM24" s="13"/>
      <c r="ON24" s="13"/>
      <c r="OO24" s="13"/>
      <c r="OP24" s="13"/>
      <c r="OQ24" s="13"/>
      <c r="OR24" s="13"/>
      <c r="OS24" s="13"/>
      <c r="OT24" s="13"/>
      <c r="OU24" s="13"/>
      <c r="OV24" s="13"/>
      <c r="OW24" s="13"/>
      <c r="OX24" s="13"/>
      <c r="OY24" s="13"/>
      <c r="OZ24" s="13"/>
      <c r="PA24" s="13"/>
      <c r="PB24" s="13"/>
      <c r="PC24" s="13"/>
      <c r="PD24" s="13"/>
      <c r="PE24" s="13"/>
      <c r="PF24" s="13"/>
      <c r="PG24" s="13"/>
      <c r="PH24" s="13"/>
      <c r="PI24" s="13"/>
      <c r="PJ24" s="13"/>
      <c r="PK24" s="13"/>
      <c r="PL24" s="13"/>
      <c r="PM24" s="13"/>
      <c r="PN24" s="13"/>
      <c r="PO24" s="13"/>
      <c r="PP24" s="13"/>
      <c r="PQ24" s="13"/>
      <c r="PR24" s="13"/>
      <c r="PS24" s="13"/>
      <c r="PT24" s="13"/>
      <c r="PU24" s="13"/>
      <c r="PV24" s="13"/>
      <c r="PW24" s="13"/>
      <c r="PX24" s="13"/>
      <c r="PY24" s="13"/>
      <c r="PZ24" s="13"/>
      <c r="QA24" s="13"/>
      <c r="QB24" s="13"/>
      <c r="QC24" s="13"/>
      <c r="QD24" s="13"/>
      <c r="QE24" s="13"/>
      <c r="QF24" s="13"/>
      <c r="QG24" s="13"/>
      <c r="QH24" s="13"/>
      <c r="QI24" s="13"/>
      <c r="QJ24" s="13"/>
      <c r="QK24" s="13"/>
      <c r="QL24" s="13"/>
      <c r="QM24" s="13"/>
      <c r="QN24" s="13"/>
      <c r="QO24" s="13"/>
      <c r="QP24" s="13"/>
      <c r="QQ24" s="13"/>
      <c r="QR24" s="13"/>
      <c r="QS24" s="13"/>
      <c r="QT24" s="13"/>
      <c r="QU24" s="13"/>
      <c r="QV24" s="13"/>
      <c r="QW24" s="13"/>
      <c r="QX24" s="13"/>
      <c r="QY24" s="13"/>
      <c r="QZ24" s="13"/>
      <c r="RA24" s="13"/>
      <c r="RB24" s="13"/>
      <c r="RC24" s="13"/>
      <c r="RD24" s="13"/>
      <c r="RE24" s="13"/>
      <c r="RF24" s="13"/>
      <c r="RG24" s="13"/>
      <c r="RH24" s="13"/>
      <c r="RI24" s="13"/>
      <c r="RJ24" s="13"/>
      <c r="RK24" s="13"/>
      <c r="RL24" s="13"/>
      <c r="RM24" s="13"/>
      <c r="RN24" s="13"/>
      <c r="RO24" s="13"/>
      <c r="RP24" s="13"/>
      <c r="RQ24" s="13"/>
      <c r="RR24" s="13"/>
      <c r="RS24" s="13"/>
      <c r="RT24" s="13"/>
      <c r="RU24" s="13"/>
      <c r="RV24" s="13"/>
      <c r="RW24" s="13"/>
      <c r="RX24" s="13"/>
      <c r="RY24" s="13"/>
      <c r="RZ24" s="13"/>
      <c r="SA24" s="13"/>
      <c r="SB24" s="13"/>
      <c r="SC24" s="13"/>
      <c r="SD24" s="13"/>
      <c r="SE24" s="13"/>
      <c r="SF24" s="13"/>
      <c r="SG24" s="13"/>
      <c r="SH24" s="13"/>
      <c r="SI24" s="13"/>
      <c r="SJ24" s="13"/>
      <c r="SK24" s="13"/>
      <c r="SL24" s="13"/>
      <c r="SM24" s="13"/>
      <c r="SN24" s="13"/>
      <c r="SO24" s="13"/>
      <c r="SP24" s="13"/>
      <c r="SQ24" s="13"/>
      <c r="SR24" s="13"/>
      <c r="SS24" s="13"/>
      <c r="ST24" s="13"/>
      <c r="SU24" s="13"/>
      <c r="SV24" s="13"/>
      <c r="SW24" s="13"/>
      <c r="SX24" s="13"/>
      <c r="SY24" s="13"/>
      <c r="SZ24" s="13"/>
      <c r="TA24" s="13"/>
      <c r="TB24" s="13"/>
      <c r="TC24" s="13"/>
      <c r="TD24" s="13"/>
      <c r="TE24" s="13"/>
      <c r="TF24" s="13"/>
      <c r="TG24" s="13"/>
      <c r="TH24" s="13"/>
      <c r="TI24" s="13"/>
      <c r="TJ24" s="13"/>
      <c r="TK24" s="13"/>
      <c r="TL24" s="13"/>
      <c r="TM24" s="13"/>
      <c r="TN24" s="13"/>
      <c r="TO24" s="13"/>
      <c r="TP24" s="13"/>
      <c r="TQ24" s="13"/>
      <c r="TR24" s="13"/>
      <c r="TS24" s="13"/>
      <c r="TT24" s="13"/>
      <c r="TU24" s="13"/>
      <c r="TV24" s="13"/>
      <c r="TW24" s="13"/>
      <c r="TX24" s="13"/>
      <c r="TY24" s="13"/>
      <c r="TZ24" s="13"/>
      <c r="UA24" s="13"/>
      <c r="UB24" s="13"/>
      <c r="UC24" s="13"/>
      <c r="UD24" s="13"/>
      <c r="UE24" s="13"/>
      <c r="UF24" s="13"/>
      <c r="UG24" s="13"/>
      <c r="UH24" s="13"/>
      <c r="UI24" s="13"/>
      <c r="UJ24" s="13"/>
      <c r="UK24" s="13"/>
      <c r="UL24" s="13"/>
      <c r="UM24" s="13"/>
      <c r="UN24" s="13"/>
      <c r="UO24" s="13"/>
      <c r="UP24" s="13"/>
      <c r="UQ24" s="13"/>
      <c r="UR24" s="13"/>
      <c r="US24" s="13"/>
      <c r="UT24" s="13"/>
      <c r="UU24" s="13"/>
      <c r="UV24" s="13"/>
      <c r="UW24" s="13"/>
      <c r="UX24" s="13"/>
      <c r="UY24" s="13"/>
      <c r="UZ24" s="13"/>
      <c r="VA24" s="13"/>
      <c r="VB24" s="13"/>
      <c r="VC24" s="13"/>
      <c r="VD24" s="13"/>
      <c r="VE24" s="13"/>
      <c r="VF24" s="13"/>
      <c r="VG24" s="13"/>
      <c r="VH24" s="13"/>
      <c r="VI24" s="13"/>
      <c r="VJ24" s="13"/>
      <c r="VK24" s="13"/>
      <c r="VL24" s="13"/>
      <c r="VM24" s="13"/>
      <c r="VN24" s="13"/>
      <c r="VO24" s="13"/>
      <c r="VP24" s="13"/>
      <c r="VQ24" s="13"/>
      <c r="VR24" s="13"/>
      <c r="VS24" s="13"/>
      <c r="VT24" s="13"/>
      <c r="VU24" s="13"/>
      <c r="VV24" s="13"/>
      <c r="VW24" s="13"/>
      <c r="VX24" s="13"/>
      <c r="VY24" s="13"/>
      <c r="VZ24" s="13"/>
      <c r="WA24" s="13"/>
      <c r="WB24" s="13"/>
      <c r="WC24" s="13"/>
      <c r="WD24" s="13"/>
      <c r="WE24" s="13"/>
      <c r="WF24" s="13"/>
      <c r="WG24" s="13"/>
      <c r="WH24" s="13"/>
      <c r="WI24" s="13"/>
      <c r="WJ24" s="13"/>
      <c r="WK24" s="13"/>
      <c r="WL24" s="13"/>
      <c r="WM24" s="13"/>
      <c r="WN24" s="13"/>
      <c r="WO24" s="13"/>
      <c r="WP24" s="13"/>
      <c r="WQ24" s="13"/>
      <c r="WR24" s="13"/>
      <c r="WS24" s="13"/>
      <c r="WT24" s="13"/>
      <c r="WU24" s="13"/>
      <c r="WV24" s="13"/>
      <c r="WW24" s="13"/>
      <c r="WX24" s="13"/>
      <c r="WY24" s="13"/>
      <c r="WZ24" s="13"/>
      <c r="XA24" s="13"/>
      <c r="XB24" s="13"/>
      <c r="XC24" s="13"/>
      <c r="XD24" s="13"/>
      <c r="XE24" s="13"/>
      <c r="XF24" s="13"/>
      <c r="XG24" s="13"/>
      <c r="XH24" s="13"/>
      <c r="XI24" s="13"/>
      <c r="XJ24" s="13"/>
      <c r="XK24" s="13"/>
      <c r="XL24" s="13"/>
      <c r="XM24" s="13"/>
      <c r="XN24" s="13"/>
      <c r="XO24" s="13"/>
      <c r="XP24" s="13"/>
      <c r="XQ24" s="13"/>
      <c r="XR24" s="13"/>
      <c r="XS24" s="13"/>
      <c r="XT24" s="13"/>
      <c r="XU24" s="13"/>
      <c r="XV24" s="13"/>
      <c r="XW24" s="13"/>
      <c r="XX24" s="13"/>
      <c r="XY24" s="13"/>
      <c r="XZ24" s="13"/>
      <c r="YA24" s="13"/>
      <c r="YB24" s="13"/>
      <c r="YC24" s="13"/>
      <c r="YD24" s="13"/>
      <c r="YE24" s="13"/>
      <c r="YF24" s="13"/>
      <c r="YG24" s="13"/>
      <c r="YH24" s="13"/>
      <c r="YI24" s="13"/>
      <c r="YJ24" s="13"/>
      <c r="YK24" s="13"/>
      <c r="YL24" s="13"/>
      <c r="YM24" s="13"/>
      <c r="YN24" s="13"/>
      <c r="YO24" s="13"/>
      <c r="YP24" s="13"/>
      <c r="YQ24" s="13"/>
      <c r="YR24" s="13"/>
      <c r="YS24" s="13"/>
      <c r="YT24" s="13"/>
      <c r="YU24" s="13"/>
      <c r="YV24" s="13"/>
      <c r="YW24" s="13"/>
      <c r="YX24" s="13"/>
      <c r="YY24" s="13"/>
      <c r="YZ24" s="13"/>
      <c r="ZA24" s="13"/>
      <c r="ZB24" s="13"/>
      <c r="ZC24" s="13"/>
      <c r="ZD24" s="13"/>
      <c r="ZE24" s="13"/>
      <c r="ZF24" s="13"/>
      <c r="ZG24" s="13"/>
      <c r="ZH24" s="13"/>
      <c r="ZI24" s="13"/>
      <c r="ZJ24" s="13"/>
      <c r="ZK24" s="13"/>
      <c r="ZL24" s="13"/>
      <c r="ZM24" s="13"/>
      <c r="ZN24" s="13"/>
      <c r="ZO24" s="13"/>
      <c r="ZP24" s="13"/>
      <c r="ZQ24" s="13"/>
      <c r="ZR24" s="13"/>
      <c r="ZS24" s="13"/>
      <c r="ZT24" s="13"/>
      <c r="ZU24" s="13"/>
      <c r="ZV24" s="13"/>
      <c r="ZW24" s="13"/>
      <c r="ZX24" s="13"/>
      <c r="ZY24" s="13"/>
      <c r="ZZ24" s="13"/>
      <c r="AAA24" s="13"/>
      <c r="AAB24" s="13"/>
      <c r="AAC24" s="13"/>
      <c r="AAD24" s="13"/>
      <c r="AAE24" s="13"/>
      <c r="AAF24" s="13"/>
      <c r="AAG24" s="13"/>
      <c r="AAH24" s="13"/>
      <c r="AAI24" s="13"/>
      <c r="AAJ24" s="13"/>
      <c r="AAK24" s="13"/>
      <c r="AAL24" s="13"/>
      <c r="AAM24" s="13"/>
      <c r="AAN24" s="13"/>
      <c r="AAO24" s="13"/>
      <c r="AAP24" s="13"/>
      <c r="AAQ24" s="13"/>
      <c r="AAR24" s="13"/>
      <c r="AAS24" s="13"/>
      <c r="AAT24" s="13"/>
      <c r="AAU24" s="13"/>
      <c r="AAV24" s="13"/>
      <c r="AAW24" s="13"/>
      <c r="AAX24" s="13"/>
      <c r="AAY24" s="13"/>
      <c r="AAZ24" s="13"/>
      <c r="ABA24" s="13"/>
      <c r="ABB24" s="13"/>
      <c r="ABC24" s="13"/>
      <c r="ABD24" s="13"/>
      <c r="ABE24" s="13"/>
      <c r="ABF24" s="13"/>
      <c r="ABG24" s="13"/>
      <c r="ABH24" s="13"/>
      <c r="ABI24" s="13"/>
      <c r="ABJ24" s="13"/>
      <c r="ABK24" s="13"/>
      <c r="ABL24" s="13"/>
      <c r="ABM24" s="13"/>
      <c r="ABN24" s="13"/>
      <c r="ABO24" s="13"/>
      <c r="ABP24" s="13"/>
      <c r="ABQ24" s="13"/>
      <c r="ABR24" s="13"/>
      <c r="ABS24" s="13"/>
      <c r="ABT24" s="13"/>
      <c r="ABU24" s="13"/>
      <c r="ABV24" s="13"/>
      <c r="ABW24" s="13"/>
      <c r="ABX24" s="13"/>
      <c r="ABY24" s="13"/>
      <c r="ABZ24" s="13"/>
      <c r="ACA24" s="13"/>
      <c r="ACB24" s="13"/>
      <c r="ACC24" s="13"/>
      <c r="ACD24" s="13"/>
      <c r="ACE24" s="13"/>
      <c r="ACF24" s="13"/>
      <c r="ACG24" s="13"/>
      <c r="ACH24" s="13"/>
      <c r="ACI24" s="13"/>
      <c r="ACJ24" s="13"/>
      <c r="ACK24" s="13"/>
      <c r="ACL24" s="13"/>
      <c r="ACM24" s="13"/>
      <c r="ACN24" s="13"/>
      <c r="ACO24" s="13"/>
      <c r="ACP24" s="13"/>
      <c r="ACQ24" s="13"/>
      <c r="ACR24" s="13"/>
      <c r="ACS24" s="13"/>
      <c r="ACT24" s="13"/>
      <c r="ACU24" s="13"/>
      <c r="ACV24" s="13"/>
      <c r="ACW24" s="13"/>
      <c r="ACX24" s="13"/>
      <c r="ACY24" s="13"/>
      <c r="ACZ24" s="13"/>
      <c r="ADA24" s="13"/>
      <c r="ADB24" s="13"/>
      <c r="ADC24" s="13"/>
      <c r="ADD24" s="13"/>
      <c r="ADE24" s="13"/>
      <c r="ADF24" s="13"/>
      <c r="ADG24" s="13"/>
      <c r="ADH24" s="13"/>
      <c r="ADI24" s="13"/>
      <c r="ADJ24" s="13"/>
      <c r="ADK24" s="13"/>
      <c r="ADL24" s="13"/>
      <c r="ADM24" s="13"/>
      <c r="ADN24" s="13"/>
      <c r="ADO24" s="13"/>
      <c r="ADP24" s="13"/>
      <c r="ADQ24" s="13"/>
      <c r="ADR24" s="13"/>
      <c r="ADS24" s="13"/>
      <c r="ADT24" s="13"/>
      <c r="ADU24" s="13"/>
      <c r="ADV24" s="13"/>
      <c r="ADW24" s="13"/>
      <c r="ADX24" s="13"/>
      <c r="ADY24" s="13"/>
      <c r="ADZ24" s="13"/>
      <c r="AEA24" s="13"/>
      <c r="AEB24" s="13"/>
      <c r="AEC24" s="13"/>
      <c r="AED24" s="13"/>
      <c r="AEE24" s="13"/>
      <c r="AEF24" s="13"/>
      <c r="AEG24" s="13"/>
      <c r="AEH24" s="13"/>
      <c r="AEI24" s="13"/>
      <c r="AEJ24" s="13"/>
      <c r="AEK24" s="13"/>
      <c r="AEL24" s="13"/>
      <c r="AEM24" s="13"/>
      <c r="AEN24" s="13"/>
      <c r="AEO24" s="13"/>
      <c r="AEP24" s="13"/>
      <c r="AEQ24" s="13"/>
      <c r="AER24" s="13"/>
      <c r="AES24" s="13"/>
      <c r="AET24" s="13"/>
      <c r="AEU24" s="13"/>
      <c r="AEV24" s="13"/>
      <c r="AEW24" s="13"/>
      <c r="AEX24" s="13"/>
      <c r="AEY24" s="13"/>
      <c r="AEZ24" s="13"/>
      <c r="AFA24" s="13"/>
      <c r="AFB24" s="13"/>
      <c r="AFC24" s="13"/>
      <c r="AFD24" s="13"/>
      <c r="AFE24" s="13"/>
      <c r="AFF24" s="13"/>
      <c r="AFG24" s="13"/>
      <c r="AFH24" s="13"/>
      <c r="AFI24" s="13"/>
      <c r="AFJ24" s="13"/>
      <c r="AFK24" s="13"/>
      <c r="AFL24" s="13"/>
      <c r="AFM24" s="13"/>
      <c r="AFN24" s="13"/>
      <c r="AFO24" s="13"/>
      <c r="AFP24" s="13"/>
      <c r="AFQ24" s="13"/>
      <c r="AFR24" s="13"/>
      <c r="AFS24" s="13"/>
      <c r="AFT24" s="13"/>
      <c r="AFU24" s="13"/>
      <c r="AFV24" s="13"/>
      <c r="AFW24" s="13"/>
      <c r="AFX24" s="13"/>
      <c r="AFY24" s="13"/>
      <c r="AFZ24" s="13"/>
      <c r="AGA24" s="13"/>
      <c r="AGB24" s="13"/>
      <c r="AGC24" s="13"/>
      <c r="AGD24" s="13"/>
      <c r="AGE24" s="13"/>
      <c r="AGF24" s="13"/>
      <c r="AGG24" s="13"/>
      <c r="AGH24" s="13"/>
      <c r="AGI24" s="13"/>
      <c r="AGJ24" s="13"/>
      <c r="AGK24" s="13"/>
      <c r="AGL24" s="13"/>
      <c r="AGM24" s="13"/>
      <c r="AGN24" s="13"/>
      <c r="AGO24" s="13"/>
      <c r="AGP24" s="13"/>
      <c r="AGQ24" s="13"/>
      <c r="AGR24" s="13"/>
      <c r="AGS24" s="13"/>
      <c r="AGT24" s="13"/>
      <c r="AGU24" s="13"/>
      <c r="AGV24" s="13"/>
      <c r="AGW24" s="13"/>
      <c r="AGX24" s="13"/>
      <c r="AGY24" s="13"/>
      <c r="AGZ24" s="13"/>
      <c r="AHA24" s="13"/>
      <c r="AHB24" s="13"/>
      <c r="AHC24" s="13"/>
      <c r="AHD24" s="13"/>
      <c r="AHE24" s="13"/>
      <c r="AHF24" s="13"/>
      <c r="AHG24" s="13"/>
      <c r="AHH24" s="13"/>
      <c r="AHI24" s="13"/>
      <c r="AHJ24" s="13"/>
      <c r="AHK24" s="13"/>
      <c r="AHL24" s="13"/>
      <c r="AHM24" s="13"/>
      <c r="AHN24" s="13"/>
      <c r="AHO24" s="13"/>
      <c r="AHP24" s="13"/>
      <c r="AHQ24" s="13"/>
      <c r="AHR24" s="13"/>
      <c r="AHS24" s="13"/>
      <c r="AHT24" s="13"/>
      <c r="AHU24" s="13"/>
      <c r="AHV24" s="13"/>
      <c r="AHW24" s="13"/>
      <c r="AHX24" s="13"/>
      <c r="AHY24" s="13"/>
      <c r="AHZ24" s="13"/>
      <c r="AIA24" s="13"/>
      <c r="AIB24" s="13"/>
      <c r="AIC24" s="13"/>
      <c r="AID24" s="13"/>
      <c r="AIE24" s="13"/>
      <c r="AIF24" s="13"/>
      <c r="AIG24" s="13"/>
      <c r="AIH24" s="13"/>
      <c r="AII24" s="13"/>
      <c r="AIJ24" s="13"/>
      <c r="AIK24" s="13"/>
      <c r="AIL24" s="13"/>
      <c r="AIM24" s="13"/>
      <c r="AIN24" s="13"/>
      <c r="AIO24" s="13"/>
      <c r="AIP24" s="13"/>
      <c r="AIQ24" s="13"/>
      <c r="AIR24" s="13"/>
      <c r="AIS24" s="13"/>
      <c r="AIT24" s="13"/>
      <c r="AIU24" s="13"/>
      <c r="AIV24" s="13"/>
      <c r="AIW24" s="13"/>
      <c r="AIX24" s="13"/>
      <c r="AIY24" s="13"/>
      <c r="AIZ24" s="13"/>
      <c r="AJA24" s="13"/>
      <c r="AJB24" s="13"/>
      <c r="AJC24" s="13"/>
      <c r="AJD24" s="13"/>
      <c r="AJE24" s="13"/>
      <c r="AJF24" s="13"/>
      <c r="AJG24" s="13"/>
      <c r="AJH24" s="13"/>
      <c r="AJI24" s="13"/>
      <c r="AJJ24" s="13"/>
      <c r="AJK24" s="13"/>
      <c r="AJL24" s="13"/>
      <c r="AJM24" s="13"/>
      <c r="AJN24" s="13"/>
      <c r="AJO24" s="13"/>
      <c r="AJP24" s="13"/>
      <c r="AJQ24" s="13"/>
      <c r="AJR24" s="13"/>
      <c r="AJS24" s="13"/>
      <c r="AJT24" s="13"/>
      <c r="AJU24" s="13"/>
      <c r="AJV24" s="13"/>
      <c r="AJW24" s="13"/>
      <c r="AJX24" s="13"/>
      <c r="AJY24" s="13"/>
      <c r="AJZ24" s="13"/>
      <c r="AKA24" s="13"/>
      <c r="AKB24" s="13"/>
      <c r="AKC24" s="13"/>
      <c r="AKD24" s="13"/>
      <c r="AKE24" s="13"/>
      <c r="AKF24" s="13"/>
      <c r="AKG24" s="13"/>
      <c r="AKH24" s="13"/>
      <c r="AKI24" s="13"/>
      <c r="AKJ24" s="13"/>
      <c r="AKK24" s="13"/>
      <c r="AKL24" s="13"/>
      <c r="AKM24" s="13"/>
      <c r="AKN24" s="13"/>
      <c r="AKO24" s="13"/>
      <c r="AKP24" s="13"/>
      <c r="AKQ24" s="13"/>
      <c r="AKR24" s="13"/>
      <c r="AKS24" s="13"/>
      <c r="AKT24" s="13"/>
      <c r="AKU24" s="13"/>
      <c r="AKV24" s="13"/>
      <c r="AKW24" s="13"/>
      <c r="AKX24" s="13"/>
      <c r="AKY24" s="13"/>
      <c r="AKZ24" s="13"/>
      <c r="ALA24" s="13"/>
      <c r="ALB24" s="13"/>
      <c r="ALC24" s="13"/>
      <c r="ALD24" s="13"/>
      <c r="ALE24" s="13"/>
      <c r="ALF24" s="13"/>
      <c r="ALG24" s="13"/>
      <c r="ALH24" s="13"/>
      <c r="ALI24" s="13"/>
      <c r="ALJ24" s="13"/>
      <c r="ALK24" s="13"/>
      <c r="ALL24" s="13"/>
      <c r="ALM24" s="13"/>
      <c r="ALN24" s="13"/>
      <c r="ALO24" s="13"/>
      <c r="ALP24" s="13"/>
      <c r="ALQ24" s="13"/>
      <c r="ALR24" s="13"/>
      <c r="ALS24" s="13"/>
      <c r="ALT24" s="13"/>
      <c r="ALU24" s="13"/>
      <c r="ALV24" s="13"/>
      <c r="ALW24" s="13"/>
      <c r="ALX24" s="13"/>
      <c r="ALY24" s="13"/>
      <c r="ALZ24" s="13"/>
      <c r="AMA24" s="13"/>
      <c r="AMB24" s="13"/>
      <c r="AMC24" s="13"/>
      <c r="AMD24" s="13"/>
      <c r="AME24" s="13"/>
      <c r="AMF24" s="13"/>
      <c r="AMG24" s="13"/>
      <c r="AMH24" s="13"/>
      <c r="AMI24" s="13"/>
      <c r="AMJ24" s="13"/>
      <c r="AMK24" s="13"/>
      <c r="AML24" s="13"/>
      <c r="AMM24" s="13"/>
      <c r="AMN24" s="13"/>
      <c r="AMO24" s="13"/>
      <c r="AMP24" s="13"/>
      <c r="AMQ24" s="13"/>
      <c r="AMR24" s="13"/>
      <c r="AMS24" s="13"/>
      <c r="AMT24" s="13"/>
      <c r="AMU24" s="13"/>
      <c r="AMV24" s="13"/>
      <c r="AMW24" s="13"/>
      <c r="AMX24" s="13"/>
      <c r="AMY24" s="13"/>
      <c r="AMZ24" s="13"/>
      <c r="ANA24" s="13"/>
      <c r="ANB24" s="13"/>
      <c r="ANC24" s="13"/>
      <c r="AND24" s="13"/>
      <c r="ANE24" s="13"/>
      <c r="ANF24" s="13"/>
      <c r="ANG24" s="13"/>
      <c r="ANH24" s="13"/>
      <c r="ANI24" s="13"/>
      <c r="ANJ24" s="13"/>
      <c r="ANK24" s="13"/>
      <c r="ANL24" s="13"/>
      <c r="ANM24" s="13"/>
      <c r="ANN24" s="13"/>
      <c r="ANO24" s="13"/>
      <c r="ANP24" s="13"/>
      <c r="ANQ24" s="13"/>
      <c r="ANR24" s="13"/>
      <c r="ANS24" s="13"/>
      <c r="ANT24" s="13"/>
      <c r="ANU24" s="13"/>
      <c r="ANV24" s="13"/>
      <c r="ANW24" s="13"/>
      <c r="ANX24" s="13"/>
      <c r="ANY24" s="13"/>
      <c r="ANZ24" s="13"/>
      <c r="AOA24" s="13"/>
      <c r="AOB24" s="13"/>
      <c r="AOC24" s="13"/>
      <c r="AOD24" s="13"/>
      <c r="AOE24" s="13"/>
      <c r="AOF24" s="13"/>
      <c r="AOG24" s="13"/>
      <c r="AOH24" s="13"/>
      <c r="AOI24" s="13"/>
      <c r="AOJ24" s="13"/>
      <c r="AOK24" s="13"/>
      <c r="AOL24" s="13"/>
      <c r="AOM24" s="13"/>
      <c r="AON24" s="13"/>
      <c r="AOO24" s="13"/>
      <c r="AOP24" s="13"/>
      <c r="AOQ24" s="13"/>
      <c r="AOR24" s="13"/>
      <c r="AOS24" s="13"/>
      <c r="AOT24" s="13"/>
      <c r="AOU24" s="13"/>
      <c r="AOV24" s="13"/>
      <c r="AOW24" s="13"/>
      <c r="AOX24" s="13"/>
      <c r="AOY24" s="13"/>
      <c r="AOZ24" s="13"/>
      <c r="APA24" s="13"/>
      <c r="APB24" s="13"/>
      <c r="APC24" s="13"/>
      <c r="APD24" s="13"/>
      <c r="APE24" s="13"/>
      <c r="APF24" s="13"/>
      <c r="APG24" s="13"/>
      <c r="APH24" s="13"/>
      <c r="API24" s="13"/>
      <c r="APJ24" s="13"/>
      <c r="APK24" s="13"/>
      <c r="APL24" s="13"/>
      <c r="APM24" s="13"/>
      <c r="APN24" s="13"/>
      <c r="APO24" s="13"/>
      <c r="APP24" s="13"/>
      <c r="APQ24" s="13"/>
      <c r="APR24" s="13"/>
      <c r="APS24" s="13"/>
      <c r="APT24" s="13"/>
      <c r="APU24" s="13"/>
      <c r="APV24" s="13"/>
      <c r="APW24" s="13"/>
      <c r="APX24" s="13"/>
      <c r="APY24" s="13"/>
      <c r="APZ24" s="13"/>
      <c r="AQA24" s="13"/>
      <c r="AQB24" s="13"/>
      <c r="AQC24" s="13"/>
      <c r="AQD24" s="13"/>
      <c r="AQE24" s="13"/>
      <c r="AQF24" s="13"/>
      <c r="AQG24" s="13"/>
      <c r="AQH24" s="13"/>
      <c r="AQI24" s="13"/>
      <c r="AQJ24" s="13"/>
      <c r="AQK24" s="13"/>
      <c r="AQL24" s="13"/>
      <c r="AQM24" s="13"/>
      <c r="AQN24" s="13"/>
      <c r="AQO24" s="13"/>
      <c r="AQP24" s="13"/>
      <c r="AQQ24" s="13"/>
      <c r="AQR24" s="13"/>
      <c r="AQS24" s="13"/>
      <c r="AQT24" s="13"/>
      <c r="AQU24" s="13"/>
      <c r="AQV24" s="13"/>
      <c r="AQW24" s="13"/>
      <c r="AQX24" s="13"/>
      <c r="AQY24" s="13"/>
      <c r="AQZ24" s="13"/>
      <c r="ARA24" s="13"/>
      <c r="ARB24" s="13"/>
      <c r="ARC24" s="13"/>
      <c r="ARD24" s="13"/>
      <c r="ARE24" s="13"/>
      <c r="ARF24" s="13"/>
      <c r="ARG24" s="13"/>
      <c r="ARH24" s="13"/>
      <c r="ARI24" s="13"/>
      <c r="ARJ24" s="13"/>
      <c r="ARK24" s="13"/>
      <c r="ARL24" s="13"/>
      <c r="ARM24" s="13"/>
      <c r="ARN24" s="13"/>
      <c r="ARO24" s="13"/>
      <c r="ARP24" s="13"/>
      <c r="ARQ24" s="13"/>
      <c r="ARR24" s="13"/>
      <c r="ARS24" s="13"/>
      <c r="ART24" s="13"/>
      <c r="ARU24" s="13"/>
      <c r="ARV24" s="13"/>
      <c r="ARW24" s="13"/>
      <c r="ARX24" s="13"/>
      <c r="ARY24" s="13"/>
      <c r="ARZ24" s="13"/>
      <c r="ASA24" s="13"/>
      <c r="ASB24" s="13"/>
      <c r="ASC24" s="13"/>
      <c r="ASD24" s="13"/>
      <c r="ASE24" s="13"/>
      <c r="ASF24" s="13"/>
      <c r="ASG24" s="13"/>
      <c r="ASH24" s="13"/>
      <c r="ASI24" s="13"/>
      <c r="ASJ24" s="13"/>
      <c r="ASK24" s="13"/>
      <c r="ASL24" s="13"/>
      <c r="ASM24" s="13"/>
      <c r="ASN24" s="13"/>
      <c r="ASO24" s="13"/>
      <c r="ASP24" s="13"/>
      <c r="ASQ24" s="13"/>
      <c r="ASR24" s="13"/>
      <c r="ASS24" s="13"/>
      <c r="AST24" s="13"/>
      <c r="ASU24" s="13"/>
      <c r="ASV24" s="13"/>
      <c r="ASW24" s="13"/>
      <c r="ASX24" s="13"/>
      <c r="ASY24" s="13"/>
      <c r="ASZ24" s="13"/>
      <c r="ATA24" s="13"/>
      <c r="ATB24" s="13"/>
      <c r="ATC24" s="13"/>
      <c r="ATD24" s="13"/>
      <c r="ATE24" s="13"/>
      <c r="ATF24" s="13"/>
      <c r="ATG24" s="13"/>
      <c r="ATH24" s="13"/>
      <c r="ATI24" s="13"/>
      <c r="ATJ24" s="13"/>
      <c r="ATK24" s="13"/>
      <c r="ATL24" s="13"/>
      <c r="ATM24" s="13"/>
      <c r="ATN24" s="13"/>
      <c r="ATO24" s="13"/>
      <c r="ATP24" s="13"/>
      <c r="ATQ24" s="13"/>
      <c r="ATR24" s="13"/>
      <c r="ATS24" s="13"/>
      <c r="ATT24" s="13"/>
      <c r="ATU24" s="13"/>
      <c r="ATV24" s="13"/>
      <c r="ATW24" s="13"/>
      <c r="ATX24" s="13"/>
      <c r="ATY24" s="13"/>
      <c r="ATZ24" s="13"/>
      <c r="AUA24" s="13"/>
      <c r="AUB24" s="13"/>
      <c r="AUC24" s="13"/>
      <c r="AUD24" s="13"/>
      <c r="AUE24" s="13"/>
      <c r="AUF24" s="13"/>
      <c r="AUG24" s="13"/>
      <c r="AUH24" s="13"/>
      <c r="AUI24" s="13"/>
      <c r="AUJ24" s="13"/>
      <c r="AUK24" s="13"/>
      <c r="AUL24" s="13"/>
      <c r="AUM24" s="13"/>
      <c r="AUN24" s="13"/>
      <c r="AUO24" s="13"/>
      <c r="AUP24" s="13"/>
      <c r="AUQ24" s="13"/>
      <c r="AUR24" s="13"/>
      <c r="AUS24" s="13"/>
      <c r="AUT24" s="13"/>
      <c r="AUU24" s="13"/>
      <c r="AUV24" s="13"/>
      <c r="AUW24" s="13"/>
      <c r="AUX24" s="13"/>
      <c r="AUY24" s="13"/>
      <c r="AUZ24" s="13"/>
      <c r="AVA24" s="13"/>
      <c r="AVB24" s="13"/>
      <c r="AVC24" s="13"/>
      <c r="AVD24" s="13"/>
      <c r="AVE24" s="13"/>
      <c r="AVF24" s="13"/>
      <c r="AVG24" s="13"/>
      <c r="AVH24" s="13"/>
      <c r="AVI24" s="13"/>
      <c r="AVJ24" s="13"/>
      <c r="AVK24" s="13"/>
      <c r="AVL24" s="13"/>
      <c r="AVM24" s="13"/>
      <c r="AVN24" s="13"/>
      <c r="AVO24" s="13"/>
      <c r="AVP24" s="13"/>
      <c r="AVQ24" s="13"/>
      <c r="AVR24" s="13"/>
      <c r="AVS24" s="13"/>
      <c r="AVT24" s="13"/>
      <c r="AVU24" s="13"/>
      <c r="AVV24" s="13"/>
      <c r="AVW24" s="13"/>
      <c r="AVX24" s="13"/>
      <c r="AVY24" s="13"/>
      <c r="AVZ24" s="13"/>
      <c r="AWA24" s="13"/>
      <c r="AWB24" s="13"/>
      <c r="AWC24" s="13"/>
      <c r="AWD24" s="13"/>
      <c r="AWE24" s="13"/>
      <c r="AWF24" s="13"/>
      <c r="AWG24" s="13"/>
      <c r="AWH24" s="13"/>
      <c r="AWI24" s="13"/>
      <c r="AWJ24" s="13"/>
      <c r="AWK24" s="13"/>
      <c r="AWL24" s="13"/>
      <c r="AWM24" s="13"/>
      <c r="AWN24" s="13"/>
      <c r="AWO24" s="13"/>
      <c r="AWP24" s="13"/>
      <c r="AWQ24" s="13"/>
      <c r="AWR24" s="13"/>
      <c r="AWS24" s="13"/>
      <c r="AWT24" s="13"/>
      <c r="AWU24" s="13"/>
      <c r="AWV24" s="13"/>
      <c r="AWW24" s="13"/>
      <c r="AWX24" s="13"/>
      <c r="AWY24" s="13"/>
      <c r="AWZ24" s="13"/>
      <c r="AXA24" s="13"/>
      <c r="AXB24" s="13"/>
      <c r="AXC24" s="13"/>
      <c r="AXD24" s="13"/>
      <c r="AXE24" s="13"/>
      <c r="AXF24" s="13"/>
      <c r="AXG24" s="13"/>
      <c r="AXH24" s="13"/>
      <c r="AXI24" s="13"/>
      <c r="AXJ24" s="13"/>
      <c r="AXK24" s="13"/>
      <c r="AXL24" s="13"/>
      <c r="AXM24" s="13"/>
      <c r="AXN24" s="13"/>
      <c r="AXO24" s="13"/>
      <c r="AXP24" s="13"/>
      <c r="AXQ24" s="13"/>
      <c r="AXR24" s="13"/>
      <c r="AXS24" s="13"/>
      <c r="AXT24" s="13"/>
      <c r="AXU24" s="13"/>
      <c r="AXV24" s="13"/>
      <c r="AXW24" s="13"/>
      <c r="AXX24" s="13"/>
      <c r="AXY24" s="13"/>
      <c r="AXZ24" s="13"/>
      <c r="AYA24" s="13"/>
      <c r="AYB24" s="13"/>
      <c r="AYC24" s="13"/>
      <c r="AYD24" s="13"/>
      <c r="AYE24" s="13"/>
      <c r="AYF24" s="13"/>
      <c r="AYG24" s="13"/>
      <c r="AYH24" s="13"/>
      <c r="AYI24" s="13"/>
      <c r="AYJ24" s="13"/>
      <c r="AYK24" s="13"/>
      <c r="AYL24" s="13"/>
      <c r="AYM24" s="13"/>
      <c r="AYN24" s="13"/>
      <c r="AYO24" s="13"/>
      <c r="AYP24" s="13"/>
      <c r="AYQ24" s="13"/>
      <c r="AYR24" s="13"/>
      <c r="AYS24" s="13"/>
      <c r="AYT24" s="13"/>
      <c r="AYU24" s="13"/>
      <c r="AYV24" s="13"/>
      <c r="AYW24" s="13"/>
      <c r="AYX24" s="13"/>
      <c r="AYY24" s="13"/>
      <c r="AYZ24" s="13"/>
      <c r="AZA24" s="13"/>
      <c r="AZB24" s="13"/>
      <c r="AZC24" s="13"/>
      <c r="AZD24" s="13"/>
      <c r="AZE24" s="13"/>
      <c r="AZF24" s="13"/>
      <c r="AZG24" s="13"/>
      <c r="AZH24" s="13"/>
      <c r="AZI24" s="13"/>
      <c r="AZJ24" s="13"/>
      <c r="AZK24" s="13"/>
      <c r="AZL24" s="13"/>
      <c r="AZM24" s="13"/>
      <c r="AZN24" s="13"/>
      <c r="AZO24" s="13"/>
      <c r="AZP24" s="13"/>
      <c r="AZQ24" s="13"/>
      <c r="AZR24" s="13"/>
      <c r="AZS24" s="13"/>
      <c r="AZT24" s="13"/>
      <c r="AZU24" s="13"/>
      <c r="AZV24" s="13"/>
      <c r="AZW24" s="13"/>
      <c r="AZX24" s="13"/>
      <c r="AZY24" s="13"/>
      <c r="AZZ24" s="13"/>
      <c r="BAA24" s="13"/>
      <c r="BAB24" s="13"/>
      <c r="BAC24" s="13"/>
      <c r="BAD24" s="13"/>
      <c r="BAE24" s="13"/>
      <c r="BAF24" s="13"/>
      <c r="BAG24" s="13"/>
      <c r="BAH24" s="13"/>
      <c r="BAI24" s="13"/>
      <c r="BAJ24" s="13"/>
      <c r="BAK24" s="13"/>
      <c r="BAL24" s="13"/>
      <c r="BAM24" s="13"/>
      <c r="BAN24" s="13"/>
      <c r="BAO24" s="13"/>
      <c r="BAP24" s="13"/>
      <c r="BAQ24" s="13"/>
      <c r="BAR24" s="13"/>
      <c r="BAS24" s="13"/>
      <c r="BAT24" s="13"/>
      <c r="BAU24" s="13"/>
      <c r="BAV24" s="13"/>
      <c r="BAW24" s="13"/>
      <c r="BAX24" s="13"/>
      <c r="BAY24" s="13"/>
      <c r="BAZ24" s="13"/>
      <c r="BBA24" s="13"/>
      <c r="BBB24" s="13"/>
      <c r="BBC24" s="13"/>
      <c r="BBD24" s="13"/>
      <c r="BBE24" s="13"/>
      <c r="BBF24" s="13"/>
      <c r="BBG24" s="13"/>
      <c r="BBH24" s="13"/>
      <c r="BBI24" s="13"/>
      <c r="BBJ24" s="13"/>
      <c r="BBK24" s="13"/>
      <c r="BBL24" s="13"/>
      <c r="BBM24" s="13"/>
      <c r="BBN24" s="13"/>
      <c r="BBO24" s="13"/>
      <c r="BBP24" s="13"/>
      <c r="BBQ24" s="13"/>
      <c r="BBR24" s="13"/>
      <c r="BBS24" s="13"/>
      <c r="BBT24" s="13"/>
      <c r="BBU24" s="13"/>
      <c r="BBV24" s="13"/>
      <c r="BBW24" s="13"/>
      <c r="BBX24" s="13"/>
      <c r="BBY24" s="13"/>
      <c r="BBZ24" s="13"/>
      <c r="BCA24" s="13"/>
      <c r="BCB24" s="13"/>
      <c r="BCC24" s="13"/>
      <c r="BCD24" s="13"/>
      <c r="BCE24" s="13"/>
      <c r="BCF24" s="13"/>
      <c r="BCG24" s="13"/>
      <c r="BCH24" s="13"/>
      <c r="BCI24" s="13"/>
      <c r="BCJ24" s="13"/>
      <c r="BCK24" s="13"/>
      <c r="BCL24" s="13"/>
      <c r="BCM24" s="13"/>
      <c r="BCN24" s="13"/>
      <c r="BCO24" s="13"/>
      <c r="BCP24" s="13"/>
      <c r="BCQ24" s="13"/>
      <c r="BCR24" s="13"/>
      <c r="BCS24" s="13"/>
      <c r="BCT24" s="13"/>
      <c r="BCU24" s="13"/>
      <c r="BCV24" s="13"/>
      <c r="BCW24" s="13"/>
      <c r="BCX24" s="13"/>
      <c r="BCY24" s="13"/>
      <c r="BCZ24" s="13"/>
      <c r="BDA24" s="13"/>
      <c r="BDB24" s="13"/>
      <c r="BDC24" s="13"/>
      <c r="BDD24" s="13"/>
      <c r="BDE24" s="13"/>
      <c r="BDF24" s="13"/>
      <c r="BDG24" s="13"/>
      <c r="BDH24" s="13"/>
      <c r="BDI24" s="13"/>
      <c r="BDJ24" s="13"/>
      <c r="BDK24" s="13"/>
      <c r="BDL24" s="13"/>
      <c r="BDM24" s="13"/>
      <c r="BDN24" s="13"/>
      <c r="BDO24" s="13"/>
      <c r="BDP24" s="13"/>
      <c r="BDQ24" s="13"/>
      <c r="BDR24" s="13"/>
      <c r="BDS24" s="13"/>
      <c r="BDT24" s="13"/>
      <c r="BDU24" s="13"/>
      <c r="BDV24" s="13"/>
      <c r="BDW24" s="13"/>
      <c r="BDX24" s="13"/>
      <c r="BDY24" s="13"/>
      <c r="BDZ24" s="13"/>
      <c r="BEA24" s="13"/>
      <c r="BEB24" s="13"/>
      <c r="BEC24" s="13"/>
      <c r="BED24" s="13"/>
      <c r="BEE24" s="13"/>
      <c r="BEF24" s="13"/>
      <c r="BEG24" s="13"/>
      <c r="BEH24" s="13"/>
      <c r="BEI24" s="13"/>
      <c r="BEJ24" s="13"/>
      <c r="BEK24" s="13"/>
      <c r="BEL24" s="13"/>
      <c r="BEM24" s="13"/>
      <c r="BEN24" s="13"/>
      <c r="BEO24" s="13"/>
      <c r="BEP24" s="13"/>
      <c r="BEQ24" s="13"/>
      <c r="BER24" s="13"/>
      <c r="BES24" s="13"/>
      <c r="BET24" s="13"/>
      <c r="BEU24" s="13"/>
      <c r="BEV24" s="13"/>
      <c r="BEW24" s="13"/>
      <c r="BEX24" s="13"/>
      <c r="BEY24" s="13"/>
      <c r="BEZ24" s="13"/>
      <c r="BFA24" s="13"/>
      <c r="BFB24" s="13"/>
      <c r="BFC24" s="13"/>
      <c r="BFD24" s="13"/>
      <c r="BFE24" s="13"/>
      <c r="BFF24" s="13"/>
      <c r="BFG24" s="13"/>
      <c r="BFH24" s="13"/>
      <c r="BFI24" s="13"/>
      <c r="BFJ24" s="13"/>
      <c r="BFK24" s="13"/>
      <c r="BFL24" s="13"/>
      <c r="BFM24" s="13"/>
      <c r="BFN24" s="13"/>
      <c r="BFO24" s="13"/>
      <c r="BFP24" s="13"/>
      <c r="BFQ24" s="13"/>
      <c r="BFR24" s="13"/>
      <c r="BFS24" s="13"/>
      <c r="BFT24" s="13"/>
      <c r="BFU24" s="13"/>
      <c r="BFV24" s="13"/>
      <c r="BFW24" s="13"/>
      <c r="BFX24" s="13"/>
      <c r="BFY24" s="13"/>
      <c r="BFZ24" s="13"/>
      <c r="BGA24" s="13"/>
      <c r="BGB24" s="13"/>
      <c r="BGC24" s="13"/>
      <c r="BGD24" s="13"/>
      <c r="BGE24" s="13"/>
      <c r="BGF24" s="13"/>
      <c r="BGG24" s="13"/>
      <c r="BGH24" s="13"/>
      <c r="BGI24" s="13"/>
      <c r="BGJ24" s="13"/>
      <c r="BGK24" s="13"/>
      <c r="BGL24" s="13"/>
      <c r="BGM24" s="13"/>
      <c r="BGN24" s="13"/>
      <c r="BGO24" s="13"/>
      <c r="BGP24" s="13"/>
      <c r="BGQ24" s="13"/>
      <c r="BGR24" s="13"/>
      <c r="BGS24" s="13"/>
      <c r="BGT24" s="13"/>
      <c r="BGU24" s="13"/>
      <c r="BGV24" s="13"/>
      <c r="BGW24" s="13"/>
      <c r="BGX24" s="13"/>
      <c r="BGY24" s="13"/>
      <c r="BGZ24" s="13"/>
      <c r="BHA24" s="13"/>
      <c r="BHB24" s="13"/>
      <c r="BHC24" s="13"/>
      <c r="BHD24" s="13"/>
      <c r="BHE24" s="13"/>
      <c r="BHF24" s="13"/>
      <c r="BHG24" s="13"/>
      <c r="BHH24" s="13"/>
      <c r="BHI24" s="13"/>
      <c r="BHJ24" s="13"/>
      <c r="BHK24" s="13"/>
      <c r="BHL24" s="13"/>
      <c r="BHM24" s="13"/>
      <c r="BHN24" s="13"/>
      <c r="BHO24" s="13"/>
      <c r="BHP24" s="13"/>
      <c r="BHQ24" s="13"/>
      <c r="BHR24" s="13"/>
      <c r="BHS24" s="13"/>
      <c r="BHT24" s="13"/>
      <c r="BHU24" s="13"/>
      <c r="BHV24" s="13"/>
      <c r="BHW24" s="13"/>
      <c r="BHX24" s="13"/>
      <c r="BHY24" s="13"/>
      <c r="BHZ24" s="13"/>
      <c r="BIA24" s="13"/>
      <c r="BIB24" s="13"/>
      <c r="BIC24" s="13"/>
      <c r="BID24" s="13"/>
      <c r="BIE24" s="13"/>
      <c r="BIF24" s="13"/>
      <c r="BIG24" s="13"/>
      <c r="BIH24" s="13"/>
      <c r="BII24" s="13"/>
      <c r="BIJ24" s="13"/>
      <c r="BIK24" s="13"/>
      <c r="BIL24" s="13"/>
      <c r="BIM24" s="13"/>
      <c r="BIN24" s="13"/>
      <c r="BIO24" s="13"/>
      <c r="BIP24" s="13"/>
      <c r="BIQ24" s="13"/>
      <c r="BIR24" s="13"/>
      <c r="BIS24" s="13"/>
      <c r="BIT24" s="13"/>
      <c r="BIU24" s="13"/>
      <c r="BIV24" s="13"/>
      <c r="BIW24" s="13"/>
      <c r="BIX24" s="13"/>
      <c r="BIY24" s="13"/>
      <c r="BIZ24" s="13"/>
      <c r="BJA24" s="13"/>
      <c r="BJB24" s="13"/>
      <c r="BJC24" s="13"/>
      <c r="BJD24" s="13"/>
      <c r="BJE24" s="13"/>
      <c r="BJF24" s="13"/>
      <c r="BJG24" s="13"/>
      <c r="BJH24" s="13"/>
      <c r="BJI24" s="13"/>
      <c r="BJJ24" s="13"/>
      <c r="BJK24" s="13"/>
      <c r="BJL24" s="13"/>
      <c r="BJM24" s="13"/>
      <c r="BJN24" s="13"/>
      <c r="BJO24" s="13"/>
      <c r="BJP24" s="13"/>
      <c r="BJQ24" s="13"/>
      <c r="BJR24" s="13"/>
      <c r="BJS24" s="13"/>
      <c r="BJT24" s="13"/>
      <c r="BJU24" s="13"/>
      <c r="BJV24" s="13"/>
      <c r="BJW24" s="13"/>
      <c r="BJX24" s="13"/>
      <c r="BJY24" s="13"/>
      <c r="BJZ24" s="13"/>
      <c r="BKA24" s="13"/>
      <c r="BKB24" s="13"/>
      <c r="BKC24" s="13"/>
      <c r="BKD24" s="13"/>
      <c r="BKE24" s="13"/>
      <c r="BKF24" s="13"/>
      <c r="BKG24" s="13"/>
      <c r="BKH24" s="13"/>
      <c r="BKI24" s="13"/>
      <c r="BKJ24" s="13"/>
      <c r="BKK24" s="13"/>
      <c r="BKL24" s="13"/>
      <c r="BKM24" s="13"/>
      <c r="BKN24" s="13"/>
      <c r="BKO24" s="13"/>
      <c r="BKP24" s="13"/>
      <c r="BKQ24" s="13"/>
      <c r="BKR24" s="13"/>
      <c r="BKS24" s="13"/>
      <c r="BKT24" s="13"/>
      <c r="BKU24" s="13"/>
      <c r="BKV24" s="13"/>
      <c r="BKW24" s="13"/>
      <c r="BKX24" s="13"/>
      <c r="BKY24" s="13"/>
      <c r="BKZ24" s="13"/>
      <c r="BLA24" s="13"/>
      <c r="BLB24" s="13"/>
      <c r="BLC24" s="13"/>
      <c r="BLD24" s="13"/>
      <c r="BLE24" s="13"/>
      <c r="BLF24" s="13"/>
      <c r="BLG24" s="13"/>
      <c r="BLH24" s="13"/>
      <c r="BLI24" s="13"/>
      <c r="BLJ24" s="13"/>
      <c r="BLK24" s="13"/>
      <c r="BLL24" s="13"/>
      <c r="BLM24" s="13"/>
      <c r="BLN24" s="13"/>
      <c r="BLO24" s="13"/>
      <c r="BLP24" s="13"/>
      <c r="BLQ24" s="13"/>
      <c r="BLR24" s="13"/>
      <c r="BLS24" s="13"/>
      <c r="BLT24" s="13"/>
      <c r="BLU24" s="13"/>
      <c r="BLV24" s="13"/>
      <c r="BLW24" s="13"/>
      <c r="BLX24" s="13"/>
      <c r="BLY24" s="13"/>
      <c r="BLZ24" s="13"/>
      <c r="BMA24" s="13"/>
      <c r="BMB24" s="13"/>
      <c r="BMC24" s="13"/>
      <c r="BMD24" s="13"/>
      <c r="BME24" s="13"/>
      <c r="BMF24" s="13"/>
      <c r="BMG24" s="13"/>
      <c r="BMH24" s="13"/>
      <c r="BMI24" s="13"/>
      <c r="BMJ24" s="13"/>
      <c r="BMK24" s="13"/>
      <c r="BML24" s="13"/>
      <c r="BMM24" s="13"/>
      <c r="BMN24" s="13"/>
      <c r="BMO24" s="13"/>
      <c r="BMP24" s="13"/>
      <c r="BMQ24" s="13"/>
      <c r="BMR24" s="13"/>
      <c r="BMS24" s="13"/>
      <c r="BMT24" s="13"/>
      <c r="BMU24" s="13"/>
      <c r="BMV24" s="13"/>
      <c r="BMW24" s="13"/>
      <c r="BMX24" s="13"/>
      <c r="BMY24" s="13"/>
      <c r="BMZ24" s="13"/>
      <c r="BNA24" s="13"/>
      <c r="BNB24" s="13"/>
      <c r="BNC24" s="13"/>
      <c r="BND24" s="13"/>
      <c r="BNE24" s="13"/>
      <c r="BNF24" s="13"/>
      <c r="BNG24" s="13"/>
      <c r="BNH24" s="13"/>
      <c r="BNI24" s="13"/>
      <c r="BNJ24" s="13"/>
      <c r="BNK24" s="13"/>
      <c r="BNL24" s="13"/>
      <c r="BNM24" s="13"/>
      <c r="BNN24" s="13"/>
      <c r="BNO24" s="13"/>
      <c r="BNP24" s="13"/>
      <c r="BNQ24" s="13"/>
      <c r="BNR24" s="13"/>
      <c r="BNS24" s="13"/>
      <c r="BNT24" s="13"/>
      <c r="BNU24" s="13"/>
      <c r="BNV24" s="13"/>
      <c r="BNW24" s="13"/>
      <c r="BNX24" s="13"/>
      <c r="BNY24" s="13"/>
      <c r="BNZ24" s="13"/>
      <c r="BOA24" s="13"/>
      <c r="BOB24" s="13"/>
      <c r="BOC24" s="13"/>
      <c r="BOD24" s="13"/>
      <c r="BOE24" s="13"/>
      <c r="BOF24" s="13"/>
      <c r="BOG24" s="13"/>
      <c r="BOH24" s="13"/>
      <c r="BOI24" s="13"/>
      <c r="BOJ24" s="13"/>
      <c r="BOK24" s="13"/>
      <c r="BOL24" s="13"/>
      <c r="BOM24" s="13"/>
      <c r="BON24" s="13"/>
      <c r="BOO24" s="13"/>
      <c r="BOP24" s="13"/>
      <c r="BOQ24" s="13"/>
      <c r="BOR24" s="13"/>
      <c r="BOS24" s="13"/>
      <c r="BOT24" s="13"/>
      <c r="BOU24" s="13"/>
      <c r="BOV24" s="13"/>
      <c r="BOW24" s="13"/>
      <c r="BOX24" s="13"/>
      <c r="BOY24" s="13"/>
      <c r="BOZ24" s="13"/>
      <c r="BPA24" s="13"/>
      <c r="BPB24" s="13"/>
      <c r="BPC24" s="13"/>
      <c r="BPD24" s="13"/>
      <c r="BPE24" s="13"/>
      <c r="BPF24" s="13"/>
      <c r="BPG24" s="13"/>
      <c r="BPH24" s="13"/>
      <c r="BPI24" s="13"/>
      <c r="BPJ24" s="13"/>
      <c r="BPK24" s="13"/>
      <c r="BPL24" s="13"/>
      <c r="BPM24" s="13"/>
      <c r="BPN24" s="13"/>
      <c r="BPO24" s="13"/>
      <c r="BPP24" s="13"/>
      <c r="BPQ24" s="13"/>
      <c r="BPR24" s="13"/>
      <c r="BPS24" s="13"/>
      <c r="BPT24" s="13"/>
      <c r="BPU24" s="13"/>
      <c r="BPV24" s="13"/>
      <c r="BPW24" s="13"/>
      <c r="BPX24" s="13"/>
      <c r="BPY24" s="13"/>
      <c r="BPZ24" s="13"/>
      <c r="BQA24" s="13"/>
      <c r="BQB24" s="13"/>
      <c r="BQC24" s="13"/>
      <c r="BQD24" s="13"/>
      <c r="BQE24" s="13"/>
      <c r="BQF24" s="13"/>
      <c r="BQG24" s="13"/>
      <c r="BQH24" s="13"/>
      <c r="BQI24" s="13"/>
      <c r="BQJ24" s="13"/>
      <c r="BQK24" s="13"/>
      <c r="BQL24" s="13"/>
      <c r="BQM24" s="13"/>
      <c r="BQN24" s="13"/>
      <c r="BQO24" s="13"/>
      <c r="BQP24" s="13"/>
      <c r="BQQ24" s="13"/>
      <c r="BQR24" s="13"/>
      <c r="BQS24" s="13"/>
      <c r="BQT24" s="13"/>
      <c r="BQU24" s="13"/>
      <c r="BQV24" s="13"/>
      <c r="BQW24" s="13"/>
      <c r="BQX24" s="13"/>
      <c r="BQY24" s="13"/>
      <c r="BQZ24" s="13"/>
      <c r="BRA24" s="13"/>
      <c r="BRB24" s="13"/>
      <c r="BRC24" s="13"/>
      <c r="BRD24" s="13"/>
      <c r="BRE24" s="13"/>
      <c r="BRF24" s="13"/>
      <c r="BRG24" s="13"/>
      <c r="BRH24" s="13"/>
      <c r="BRI24" s="13"/>
      <c r="BRJ24" s="13"/>
      <c r="BRK24" s="13"/>
      <c r="BRL24" s="13"/>
      <c r="BRM24" s="13"/>
      <c r="BRN24" s="13"/>
      <c r="BRO24" s="13"/>
      <c r="BRP24" s="13"/>
      <c r="BRQ24" s="13"/>
      <c r="BRR24" s="13"/>
      <c r="BRS24" s="13"/>
      <c r="BRT24" s="13"/>
      <c r="BRU24" s="13"/>
      <c r="BRV24" s="13"/>
      <c r="BRW24" s="13"/>
      <c r="BRX24" s="13"/>
      <c r="BRY24" s="13"/>
      <c r="BRZ24" s="13"/>
      <c r="BSA24" s="13"/>
      <c r="BSB24" s="13"/>
      <c r="BSC24" s="13"/>
      <c r="BSD24" s="13"/>
      <c r="BSE24" s="13"/>
      <c r="BSF24" s="13"/>
      <c r="BSG24" s="13"/>
      <c r="BSH24" s="13"/>
      <c r="BSI24" s="13"/>
      <c r="BSJ24" s="13"/>
      <c r="BSK24" s="13"/>
      <c r="BSL24" s="13"/>
    </row>
    <row r="25" spans="1:1858" s="13" customFormat="1" x14ac:dyDescent="0.25">
      <c r="A25" s="7" t="s">
        <v>83</v>
      </c>
      <c r="B25" s="18">
        <v>8</v>
      </c>
      <c r="C25" s="19">
        <v>1</v>
      </c>
      <c r="D25" s="19" t="s">
        <v>96</v>
      </c>
      <c r="E25" s="19" t="s">
        <v>97</v>
      </c>
      <c r="F25" s="18"/>
      <c r="G25" s="18"/>
      <c r="H25" s="19" t="s">
        <v>23</v>
      </c>
      <c r="I25" s="19" t="s">
        <v>51</v>
      </c>
      <c r="J25" s="18"/>
      <c r="K25" s="20">
        <v>76</v>
      </c>
      <c r="L25" s="20">
        <f t="shared" si="1"/>
        <v>76</v>
      </c>
      <c r="M25" s="20" t="s">
        <v>25</v>
      </c>
      <c r="N25" s="23"/>
      <c r="O25" s="21"/>
      <c r="P25" s="21"/>
      <c r="Q25" s="21"/>
      <c r="R25" s="18"/>
      <c r="S25" s="18" t="s">
        <v>26</v>
      </c>
    </row>
    <row r="26" spans="1:1858" s="13" customFormat="1" x14ac:dyDescent="0.25">
      <c r="A26" s="7" t="s">
        <v>83</v>
      </c>
      <c r="B26" s="18">
        <v>5</v>
      </c>
      <c r="C26" s="18">
        <v>1</v>
      </c>
      <c r="D26" s="19" t="s">
        <v>98</v>
      </c>
      <c r="E26" s="19" t="s">
        <v>27</v>
      </c>
      <c r="F26" s="18"/>
      <c r="G26" s="18"/>
      <c r="H26" s="19" t="s">
        <v>23</v>
      </c>
      <c r="I26" s="19" t="s">
        <v>63</v>
      </c>
      <c r="J26" s="18"/>
      <c r="K26" s="20">
        <v>77</v>
      </c>
      <c r="L26" s="20">
        <f t="shared" si="1"/>
        <v>77</v>
      </c>
      <c r="M26" s="20" t="s">
        <v>25</v>
      </c>
      <c r="N26" s="18"/>
      <c r="O26" s="21"/>
      <c r="P26" s="21"/>
      <c r="Q26" s="21"/>
      <c r="R26" s="18"/>
      <c r="S26" s="18" t="s">
        <v>26</v>
      </c>
    </row>
    <row r="27" spans="1:1858" s="13" customFormat="1" x14ac:dyDescent="0.25">
      <c r="A27" s="7" t="s">
        <v>83</v>
      </c>
      <c r="B27" s="18">
        <v>4</v>
      </c>
      <c r="C27" s="18">
        <v>1</v>
      </c>
      <c r="D27" s="19" t="s">
        <v>99</v>
      </c>
      <c r="E27" s="19" t="s">
        <v>100</v>
      </c>
      <c r="F27" s="19" t="s">
        <v>31</v>
      </c>
      <c r="G27" s="18"/>
      <c r="H27" s="19" t="s">
        <v>23</v>
      </c>
      <c r="I27" s="19" t="s">
        <v>51</v>
      </c>
      <c r="J27" s="18"/>
      <c r="K27" s="20">
        <v>158</v>
      </c>
      <c r="L27" s="20">
        <f t="shared" si="1"/>
        <v>158</v>
      </c>
      <c r="M27" s="20" t="s">
        <v>25</v>
      </c>
      <c r="N27" s="18"/>
      <c r="O27" s="21"/>
      <c r="P27" s="21"/>
      <c r="Q27" s="21"/>
      <c r="R27" s="18"/>
      <c r="S27" s="18" t="s">
        <v>26</v>
      </c>
    </row>
    <row r="28" spans="1:1858" s="13" customFormat="1" x14ac:dyDescent="0.25">
      <c r="A28" s="7" t="s">
        <v>83</v>
      </c>
      <c r="B28" s="19">
        <v>3</v>
      </c>
      <c r="C28" s="19">
        <v>1</v>
      </c>
      <c r="D28" s="19" t="s">
        <v>101</v>
      </c>
      <c r="E28" s="19" t="s">
        <v>102</v>
      </c>
      <c r="F28" s="19" t="s">
        <v>31</v>
      </c>
      <c r="G28" s="18"/>
      <c r="H28" s="19" t="s">
        <v>23</v>
      </c>
      <c r="I28" s="19" t="s">
        <v>51</v>
      </c>
      <c r="J28" s="18"/>
      <c r="K28" s="20">
        <v>151</v>
      </c>
      <c r="L28" s="20">
        <f t="shared" si="1"/>
        <v>151</v>
      </c>
      <c r="M28" s="20" t="s">
        <v>25</v>
      </c>
      <c r="N28" s="18"/>
      <c r="O28" s="21"/>
      <c r="P28" s="21"/>
      <c r="Q28" s="21"/>
      <c r="R28" s="18"/>
      <c r="S28" s="18" t="s">
        <v>26</v>
      </c>
    </row>
    <row r="29" spans="1:1858" s="13" customFormat="1" x14ac:dyDescent="0.25">
      <c r="A29" s="7" t="s">
        <v>83</v>
      </c>
      <c r="B29" s="19">
        <v>2</v>
      </c>
      <c r="C29" s="19">
        <v>1</v>
      </c>
      <c r="D29" s="19" t="s">
        <v>103</v>
      </c>
      <c r="E29" s="19" t="s">
        <v>104</v>
      </c>
      <c r="F29" s="19" t="s">
        <v>105</v>
      </c>
      <c r="G29" s="18"/>
      <c r="H29" s="19" t="s">
        <v>23</v>
      </c>
      <c r="I29" s="19" t="s">
        <v>106</v>
      </c>
      <c r="J29" s="18"/>
      <c r="K29" s="20">
        <v>222</v>
      </c>
      <c r="L29" s="20">
        <f t="shared" si="1"/>
        <v>222</v>
      </c>
      <c r="M29" s="20" t="s">
        <v>25</v>
      </c>
      <c r="N29" s="18"/>
      <c r="O29" s="21"/>
      <c r="P29" s="21"/>
      <c r="Q29" s="21"/>
      <c r="R29" s="18"/>
      <c r="S29" s="18" t="s">
        <v>26</v>
      </c>
    </row>
    <row r="30" spans="1:1858" s="13" customFormat="1" x14ac:dyDescent="0.25">
      <c r="A30" s="7" t="s">
        <v>83</v>
      </c>
      <c r="B30" s="19">
        <v>1</v>
      </c>
      <c r="C30" s="19">
        <v>1</v>
      </c>
      <c r="D30" s="19" t="s">
        <v>107</v>
      </c>
      <c r="E30" s="19" t="s">
        <v>108</v>
      </c>
      <c r="F30" s="19" t="s">
        <v>105</v>
      </c>
      <c r="G30" s="18"/>
      <c r="H30" s="19" t="s">
        <v>23</v>
      </c>
      <c r="I30" s="19" t="s">
        <v>106</v>
      </c>
      <c r="J30" s="18"/>
      <c r="K30" s="20">
        <v>222</v>
      </c>
      <c r="L30" s="20">
        <f t="shared" si="1"/>
        <v>222</v>
      </c>
      <c r="M30" s="20" t="s">
        <v>25</v>
      </c>
      <c r="N30" s="18"/>
      <c r="O30" s="21"/>
      <c r="P30" s="21"/>
      <c r="Q30" s="21"/>
      <c r="R30" s="18"/>
      <c r="S30" s="18" t="s">
        <v>26</v>
      </c>
    </row>
    <row r="31" spans="1:1858" s="1" customFormat="1" x14ac:dyDescent="0.25">
      <c r="A31" s="2" t="s">
        <v>83</v>
      </c>
      <c r="B31" s="3">
        <v>7</v>
      </c>
      <c r="C31" s="3">
        <v>2</v>
      </c>
      <c r="D31" s="3" t="s">
        <v>190</v>
      </c>
      <c r="E31" s="3" t="s">
        <v>191</v>
      </c>
      <c r="F31" s="4"/>
      <c r="G31" s="4"/>
      <c r="H31" s="3" t="s">
        <v>23</v>
      </c>
      <c r="I31" s="3" t="s">
        <v>192</v>
      </c>
      <c r="J31" s="4"/>
      <c r="K31" s="5">
        <v>45</v>
      </c>
      <c r="L31" s="5">
        <f t="shared" si="1"/>
        <v>90</v>
      </c>
      <c r="M31" s="5" t="s">
        <v>25</v>
      </c>
      <c r="N31" s="4"/>
      <c r="O31" s="6"/>
      <c r="P31" s="6"/>
      <c r="Q31" s="6"/>
      <c r="R31" s="4"/>
      <c r="S31" s="4" t="s">
        <v>26</v>
      </c>
    </row>
    <row r="32" spans="1:1858" s="13" customFormat="1" x14ac:dyDescent="0.25">
      <c r="A32" s="7" t="s">
        <v>177</v>
      </c>
      <c r="B32" s="18">
        <v>5</v>
      </c>
      <c r="C32" s="18">
        <v>1</v>
      </c>
      <c r="D32" s="19" t="s">
        <v>178</v>
      </c>
      <c r="E32" s="19" t="s">
        <v>179</v>
      </c>
      <c r="F32" s="19" t="s">
        <v>105</v>
      </c>
      <c r="G32" s="18"/>
      <c r="H32" s="19" t="s">
        <v>23</v>
      </c>
      <c r="I32" s="19" t="s">
        <v>180</v>
      </c>
      <c r="J32" s="18"/>
      <c r="K32" s="20">
        <v>157.5</v>
      </c>
      <c r="L32" s="20">
        <f>K32*C32</f>
        <v>157.5</v>
      </c>
      <c r="M32" s="20" t="s">
        <v>25</v>
      </c>
      <c r="N32" s="19" t="s">
        <v>165</v>
      </c>
      <c r="O32" s="21">
        <v>42905</v>
      </c>
      <c r="P32" s="21">
        <v>42951</v>
      </c>
      <c r="Q32" s="21"/>
      <c r="R32" s="18"/>
      <c r="S32" s="19" t="s">
        <v>26</v>
      </c>
    </row>
    <row r="33" spans="1:1858" x14ac:dyDescent="0.25">
      <c r="A33" s="7" t="s">
        <v>177</v>
      </c>
      <c r="B33" s="18">
        <v>7</v>
      </c>
      <c r="C33" s="18">
        <v>1</v>
      </c>
      <c r="D33" s="19" t="s">
        <v>181</v>
      </c>
      <c r="E33" s="19" t="s">
        <v>182</v>
      </c>
      <c r="F33" s="18"/>
      <c r="G33" s="18"/>
      <c r="H33" s="19" t="s">
        <v>23</v>
      </c>
      <c r="I33" s="19" t="s">
        <v>180</v>
      </c>
      <c r="J33" s="18"/>
      <c r="K33" s="20">
        <v>202.5</v>
      </c>
      <c r="L33" s="20">
        <f>K33*C33</f>
        <v>202.5</v>
      </c>
      <c r="M33" s="20" t="s">
        <v>25</v>
      </c>
      <c r="N33" s="19" t="s">
        <v>165</v>
      </c>
      <c r="O33" s="21">
        <v>42905</v>
      </c>
      <c r="P33" s="21">
        <v>42951</v>
      </c>
      <c r="Q33" s="21"/>
      <c r="R33" s="18"/>
      <c r="S33" s="19" t="s">
        <v>26</v>
      </c>
    </row>
    <row r="34" spans="1:1858" x14ac:dyDescent="0.25">
      <c r="A34" s="7" t="s">
        <v>177</v>
      </c>
      <c r="B34" s="18">
        <v>8</v>
      </c>
      <c r="C34" s="18">
        <v>1</v>
      </c>
      <c r="D34" s="19" t="s">
        <v>183</v>
      </c>
      <c r="E34" s="19" t="s">
        <v>184</v>
      </c>
      <c r="F34" s="19" t="s">
        <v>31</v>
      </c>
      <c r="G34" s="18"/>
      <c r="H34" s="19" t="s">
        <v>23</v>
      </c>
      <c r="I34" s="19" t="s">
        <v>180</v>
      </c>
      <c r="J34" s="18"/>
      <c r="K34" s="20">
        <v>217.5</v>
      </c>
      <c r="L34" s="20">
        <f>K34*C34</f>
        <v>217.5</v>
      </c>
      <c r="M34" s="20" t="s">
        <v>25</v>
      </c>
      <c r="N34" s="19" t="s">
        <v>165</v>
      </c>
      <c r="O34" s="21">
        <v>42905</v>
      </c>
      <c r="P34" s="21">
        <v>42951</v>
      </c>
      <c r="Q34" s="21"/>
      <c r="R34" s="18"/>
      <c r="S34" s="19" t="s">
        <v>26</v>
      </c>
    </row>
    <row r="35" spans="1:1858" s="13" customFormat="1" x14ac:dyDescent="0.25">
      <c r="A35" s="7"/>
      <c r="B35" s="19"/>
      <c r="C35" s="19"/>
      <c r="D35" s="19"/>
      <c r="E35" s="19"/>
      <c r="F35" s="19"/>
      <c r="G35" s="18"/>
      <c r="H35" s="19"/>
      <c r="I35" s="19"/>
      <c r="J35" s="18"/>
      <c r="K35" s="20"/>
      <c r="L35" s="20"/>
      <c r="M35" s="20"/>
      <c r="N35" s="18"/>
      <c r="O35" s="21"/>
      <c r="P35" s="21"/>
      <c r="Q35" s="21"/>
      <c r="R35" s="18"/>
      <c r="S35" s="18"/>
    </row>
    <row r="36" spans="1:1858" x14ac:dyDescent="0.25">
      <c r="A36" s="7" t="s">
        <v>20</v>
      </c>
      <c r="B36" s="19">
        <v>21</v>
      </c>
      <c r="C36" s="77">
        <v>3</v>
      </c>
      <c r="D36" s="19" t="s">
        <v>109</v>
      </c>
      <c r="E36" s="19" t="s">
        <v>235</v>
      </c>
      <c r="F36" s="19" t="s">
        <v>110</v>
      </c>
      <c r="G36" s="19"/>
      <c r="H36" s="19" t="s">
        <v>23</v>
      </c>
      <c r="I36" s="18" t="s">
        <v>236</v>
      </c>
      <c r="J36" s="18" t="s">
        <v>237</v>
      </c>
      <c r="K36" s="20">
        <v>1336.88</v>
      </c>
      <c r="L36" s="20">
        <f>K36*C36</f>
        <v>4010.6400000000003</v>
      </c>
      <c r="M36" s="20"/>
      <c r="N36" s="18"/>
      <c r="O36" s="21"/>
      <c r="P36" s="21"/>
      <c r="Q36" s="21"/>
      <c r="R36" s="18"/>
      <c r="S36" s="19" t="s">
        <v>194</v>
      </c>
    </row>
    <row r="37" spans="1:1858" s="13" customFormat="1" x14ac:dyDescent="0.25">
      <c r="A37" s="7" t="s">
        <v>111</v>
      </c>
      <c r="B37" s="18">
        <v>5</v>
      </c>
      <c r="C37" s="18">
        <v>4</v>
      </c>
      <c r="D37" s="19" t="s">
        <v>112</v>
      </c>
      <c r="E37" s="19" t="s">
        <v>113</v>
      </c>
      <c r="F37" s="19" t="s">
        <v>31</v>
      </c>
      <c r="G37" s="19" t="s">
        <v>23</v>
      </c>
      <c r="H37" s="19" t="s">
        <v>23</v>
      </c>
      <c r="I37" s="19" t="s">
        <v>37</v>
      </c>
      <c r="J37" s="18"/>
      <c r="K37" s="20">
        <v>20</v>
      </c>
      <c r="L37" s="20">
        <f>K37*C37</f>
        <v>80</v>
      </c>
      <c r="M37" s="20" t="s">
        <v>25</v>
      </c>
      <c r="N37" s="18"/>
      <c r="O37" s="21"/>
      <c r="P37" s="21"/>
      <c r="Q37" s="21"/>
      <c r="R37" s="18"/>
      <c r="S37" s="18" t="s">
        <v>26</v>
      </c>
    </row>
    <row r="38" spans="1:1858" s="13" customFormat="1" x14ac:dyDescent="0.25">
      <c r="A38" s="7" t="s">
        <v>111</v>
      </c>
      <c r="B38" s="19">
        <v>3</v>
      </c>
      <c r="C38" s="19">
        <v>1</v>
      </c>
      <c r="D38" s="19" t="s">
        <v>114</v>
      </c>
      <c r="E38" s="19" t="s">
        <v>115</v>
      </c>
      <c r="F38" s="19" t="s">
        <v>105</v>
      </c>
      <c r="G38" s="19" t="s">
        <v>23</v>
      </c>
      <c r="H38" s="19" t="s">
        <v>23</v>
      </c>
      <c r="I38" s="19" t="s">
        <v>116</v>
      </c>
      <c r="J38" s="18"/>
      <c r="K38" s="20">
        <v>156.25</v>
      </c>
      <c r="L38" s="20">
        <f>K38*C38</f>
        <v>156.25</v>
      </c>
      <c r="M38" s="20" t="s">
        <v>25</v>
      </c>
      <c r="N38" s="18"/>
      <c r="O38" s="21"/>
      <c r="P38" s="21"/>
      <c r="Q38" s="21"/>
      <c r="R38" s="18"/>
      <c r="S38" s="18" t="s">
        <v>26</v>
      </c>
    </row>
    <row r="39" spans="1:1858" s="13" customFormat="1" x14ac:dyDescent="0.25">
      <c r="A39" s="7" t="s">
        <v>111</v>
      </c>
      <c r="B39" s="19">
        <v>2</v>
      </c>
      <c r="C39" s="19">
        <v>1</v>
      </c>
      <c r="D39" s="19" t="s">
        <v>117</v>
      </c>
      <c r="E39" s="19" t="s">
        <v>118</v>
      </c>
      <c r="F39" s="19" t="s">
        <v>119</v>
      </c>
      <c r="G39" s="19" t="s">
        <v>23</v>
      </c>
      <c r="H39" s="19" t="s">
        <v>23</v>
      </c>
      <c r="I39" s="19" t="s">
        <v>37</v>
      </c>
      <c r="J39" s="18"/>
      <c r="K39" s="20">
        <v>185</v>
      </c>
      <c r="L39" s="20">
        <f>K39*C39</f>
        <v>185</v>
      </c>
      <c r="M39" s="20" t="s">
        <v>25</v>
      </c>
      <c r="N39" s="18"/>
      <c r="O39" s="21"/>
      <c r="P39" s="21"/>
      <c r="Q39" s="21"/>
      <c r="R39" s="18"/>
      <c r="S39" s="18" t="s">
        <v>26</v>
      </c>
    </row>
    <row r="40" spans="1:1858" s="13" customFormat="1" ht="30" x14ac:dyDescent="0.25">
      <c r="A40" s="7" t="s">
        <v>120</v>
      </c>
      <c r="B40" s="18">
        <v>13</v>
      </c>
      <c r="C40" s="18">
        <v>1</v>
      </c>
      <c r="D40" s="19" t="s">
        <v>121</v>
      </c>
      <c r="E40" s="19" t="s">
        <v>122</v>
      </c>
      <c r="F40" s="18"/>
      <c r="G40" s="19" t="s">
        <v>23</v>
      </c>
      <c r="H40" s="19" t="s">
        <v>123</v>
      </c>
      <c r="I40" s="19" t="s">
        <v>124</v>
      </c>
      <c r="J40" s="18"/>
      <c r="K40" s="20">
        <v>127</v>
      </c>
      <c r="L40" s="20">
        <f t="shared" ref="L40:L47" si="2">K40*C40</f>
        <v>127</v>
      </c>
      <c r="M40" s="20" t="s">
        <v>25</v>
      </c>
      <c r="N40" s="19" t="s">
        <v>125</v>
      </c>
      <c r="O40" s="21">
        <v>42906</v>
      </c>
      <c r="P40" s="21">
        <v>42928</v>
      </c>
      <c r="Q40" s="21"/>
      <c r="R40" s="18"/>
      <c r="S40" s="19" t="s">
        <v>26</v>
      </c>
    </row>
    <row r="41" spans="1:1858" s="13" customFormat="1" x14ac:dyDescent="0.25">
      <c r="A41" s="7" t="s">
        <v>126</v>
      </c>
      <c r="B41" s="19">
        <v>41</v>
      </c>
      <c r="C41" s="19">
        <v>16</v>
      </c>
      <c r="D41" s="19" t="s">
        <v>127</v>
      </c>
      <c r="E41" s="19" t="s">
        <v>128</v>
      </c>
      <c r="F41" s="18"/>
      <c r="G41" s="19" t="s">
        <v>23</v>
      </c>
      <c r="H41" s="19" t="s">
        <v>50</v>
      </c>
      <c r="I41" s="18"/>
      <c r="J41" s="18"/>
      <c r="K41" s="20">
        <v>7.5</v>
      </c>
      <c r="L41" s="20">
        <f t="shared" si="2"/>
        <v>120</v>
      </c>
      <c r="M41" s="20" t="s">
        <v>25</v>
      </c>
      <c r="N41" s="19" t="s">
        <v>129</v>
      </c>
      <c r="O41" s="21">
        <v>42906</v>
      </c>
      <c r="P41" s="21"/>
      <c r="Q41" s="21"/>
      <c r="R41" s="18"/>
      <c r="S41" s="19" t="s">
        <v>26</v>
      </c>
    </row>
    <row r="42" spans="1:1858" s="13" customFormat="1" x14ac:dyDescent="0.25">
      <c r="A42" s="7" t="s">
        <v>126</v>
      </c>
      <c r="B42" s="19">
        <v>18</v>
      </c>
      <c r="C42" s="19">
        <v>1</v>
      </c>
      <c r="D42" s="19" t="s">
        <v>130</v>
      </c>
      <c r="E42" s="19" t="s">
        <v>131</v>
      </c>
      <c r="F42" s="19" t="s">
        <v>31</v>
      </c>
      <c r="G42" s="19" t="s">
        <v>23</v>
      </c>
      <c r="H42" s="19" t="s">
        <v>50</v>
      </c>
      <c r="I42" s="19" t="s">
        <v>132</v>
      </c>
      <c r="J42" s="18"/>
      <c r="K42" s="20">
        <v>74.099999999999994</v>
      </c>
      <c r="L42" s="20">
        <f t="shared" si="2"/>
        <v>74.099999999999994</v>
      </c>
      <c r="M42" s="20" t="s">
        <v>25</v>
      </c>
      <c r="N42" s="19" t="s">
        <v>129</v>
      </c>
      <c r="O42" s="21">
        <v>42906</v>
      </c>
      <c r="P42" s="21">
        <v>42975</v>
      </c>
      <c r="Q42" s="21"/>
      <c r="R42" s="18"/>
      <c r="S42" s="19" t="s">
        <v>26</v>
      </c>
    </row>
    <row r="43" spans="1:1858" s="13" customFormat="1" x14ac:dyDescent="0.25">
      <c r="A43" s="7" t="s">
        <v>133</v>
      </c>
      <c r="B43" s="19">
        <v>1</v>
      </c>
      <c r="C43" s="19" t="s">
        <v>134</v>
      </c>
      <c r="D43" s="19" t="s">
        <v>135</v>
      </c>
      <c r="E43" s="19" t="s">
        <v>136</v>
      </c>
      <c r="F43" s="19" t="s">
        <v>31</v>
      </c>
      <c r="G43" s="19" t="s">
        <v>23</v>
      </c>
      <c r="H43" s="19" t="s">
        <v>50</v>
      </c>
      <c r="I43" s="19" t="s">
        <v>137</v>
      </c>
      <c r="J43" s="18" t="s">
        <v>138</v>
      </c>
      <c r="K43" s="20">
        <v>12.75</v>
      </c>
      <c r="L43" s="20">
        <f t="shared" si="2"/>
        <v>63.75</v>
      </c>
      <c r="M43" s="20" t="s">
        <v>25</v>
      </c>
      <c r="N43" s="19" t="s">
        <v>129</v>
      </c>
      <c r="O43" s="21">
        <v>42906</v>
      </c>
      <c r="P43" s="21">
        <v>42975</v>
      </c>
      <c r="Q43" s="21"/>
      <c r="R43" s="18"/>
      <c r="S43" s="19" t="s">
        <v>26</v>
      </c>
    </row>
    <row r="44" spans="1:1858" s="13" customFormat="1" x14ac:dyDescent="0.25">
      <c r="A44" s="7" t="s">
        <v>139</v>
      </c>
      <c r="B44" s="18">
        <v>1</v>
      </c>
      <c r="C44" s="19">
        <v>1</v>
      </c>
      <c r="D44" s="19" t="s">
        <v>140</v>
      </c>
      <c r="E44" s="19" t="s">
        <v>141</v>
      </c>
      <c r="F44" s="19" t="s">
        <v>31</v>
      </c>
      <c r="G44" s="19" t="s">
        <v>23</v>
      </c>
      <c r="H44" s="19" t="s">
        <v>142</v>
      </c>
      <c r="I44" s="19" t="s">
        <v>143</v>
      </c>
      <c r="J44" s="18"/>
      <c r="K44" s="20">
        <v>236.38</v>
      </c>
      <c r="L44" s="20">
        <f t="shared" si="2"/>
        <v>236.38</v>
      </c>
      <c r="M44" s="20" t="s">
        <v>25</v>
      </c>
      <c r="N44" s="19" t="s">
        <v>144</v>
      </c>
      <c r="O44" s="21">
        <v>42928</v>
      </c>
      <c r="P44" s="21">
        <v>42940</v>
      </c>
      <c r="Q44" s="21"/>
      <c r="R44" s="18"/>
      <c r="S44" s="19" t="s">
        <v>26</v>
      </c>
    </row>
    <row r="45" spans="1:1858" s="13" customFormat="1" x14ac:dyDescent="0.25">
      <c r="A45" s="7" t="s">
        <v>145</v>
      </c>
      <c r="B45" s="19">
        <v>20</v>
      </c>
      <c r="C45" s="19">
        <v>1</v>
      </c>
      <c r="D45" s="19" t="s">
        <v>146</v>
      </c>
      <c r="E45" s="19" t="s">
        <v>147</v>
      </c>
      <c r="F45" s="18"/>
      <c r="G45" s="18"/>
      <c r="H45" s="18" t="s">
        <v>23</v>
      </c>
      <c r="I45" s="18"/>
      <c r="J45" s="19" t="s">
        <v>91</v>
      </c>
      <c r="K45" s="20"/>
      <c r="L45" s="20">
        <f t="shared" si="2"/>
        <v>0</v>
      </c>
      <c r="M45" s="20" t="s">
        <v>25</v>
      </c>
      <c r="N45" s="18"/>
      <c r="O45" s="21"/>
      <c r="P45" s="21"/>
      <c r="Q45" s="21"/>
      <c r="R45" s="18"/>
      <c r="S45" s="18" t="s">
        <v>148</v>
      </c>
    </row>
    <row r="46" spans="1:1858" ht="30" x14ac:dyDescent="0.25">
      <c r="A46" s="7" t="s">
        <v>149</v>
      </c>
      <c r="B46" s="18">
        <v>1</v>
      </c>
      <c r="C46" s="18">
        <v>1</v>
      </c>
      <c r="D46" s="19" t="s">
        <v>150</v>
      </c>
      <c r="E46" s="19" t="s">
        <v>151</v>
      </c>
      <c r="F46" s="18"/>
      <c r="G46" s="19" t="s">
        <v>23</v>
      </c>
      <c r="H46" s="19" t="s">
        <v>123</v>
      </c>
      <c r="I46" s="18"/>
      <c r="J46" s="18"/>
      <c r="K46" s="20">
        <v>185</v>
      </c>
      <c r="L46" s="20">
        <f t="shared" si="2"/>
        <v>185</v>
      </c>
      <c r="M46" s="20" t="s">
        <v>25</v>
      </c>
      <c r="N46" s="19" t="s">
        <v>152</v>
      </c>
      <c r="O46" s="21">
        <v>42915</v>
      </c>
      <c r="P46" s="21">
        <v>42937</v>
      </c>
      <c r="Q46" s="21"/>
      <c r="R46" s="18"/>
      <c r="S46" s="19" t="s">
        <v>26</v>
      </c>
    </row>
    <row r="47" spans="1:1858" s="13" customFormat="1" ht="30" x14ac:dyDescent="0.25">
      <c r="A47" s="7" t="s">
        <v>149</v>
      </c>
      <c r="B47" s="18">
        <v>4</v>
      </c>
      <c r="C47" s="18">
        <v>1</v>
      </c>
      <c r="D47" s="19" t="s">
        <v>153</v>
      </c>
      <c r="E47" s="19" t="s">
        <v>154</v>
      </c>
      <c r="F47" s="18"/>
      <c r="G47" s="19" t="s">
        <v>23</v>
      </c>
      <c r="H47" s="19" t="s">
        <v>123</v>
      </c>
      <c r="I47" s="18"/>
      <c r="J47" s="18"/>
      <c r="K47" s="20">
        <v>124</v>
      </c>
      <c r="L47" s="20">
        <f t="shared" si="2"/>
        <v>124</v>
      </c>
      <c r="M47" s="20" t="s">
        <v>25</v>
      </c>
      <c r="N47" s="19" t="s">
        <v>152</v>
      </c>
      <c r="O47" s="21">
        <v>42915</v>
      </c>
      <c r="P47" s="21">
        <v>42937</v>
      </c>
      <c r="Q47" s="21"/>
      <c r="R47" s="18"/>
      <c r="S47" s="19" t="s">
        <v>26</v>
      </c>
    </row>
    <row r="48" spans="1:1858" s="22" customFormat="1" x14ac:dyDescent="0.25">
      <c r="A48" s="7" t="s">
        <v>155</v>
      </c>
      <c r="B48" s="18">
        <v>1</v>
      </c>
      <c r="C48" s="18">
        <v>1</v>
      </c>
      <c r="D48" s="19" t="s">
        <v>156</v>
      </c>
      <c r="E48" s="19" t="s">
        <v>157</v>
      </c>
      <c r="F48" s="18"/>
      <c r="G48" s="19" t="s">
        <v>23</v>
      </c>
      <c r="H48" s="19" t="s">
        <v>158</v>
      </c>
      <c r="I48" s="18"/>
      <c r="J48" s="18"/>
      <c r="K48" s="20">
        <v>378.69</v>
      </c>
      <c r="L48" s="20">
        <f>K48*C48</f>
        <v>378.69</v>
      </c>
      <c r="M48" s="20" t="s">
        <v>25</v>
      </c>
      <c r="N48" s="19" t="s">
        <v>159</v>
      </c>
      <c r="O48" s="21">
        <v>42914</v>
      </c>
      <c r="P48" s="21">
        <v>42927</v>
      </c>
      <c r="Q48" s="21"/>
      <c r="R48" s="18"/>
      <c r="S48" s="19" t="s">
        <v>26</v>
      </c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  <c r="IW48" s="13"/>
      <c r="IX48" s="13"/>
      <c r="IY48" s="13"/>
      <c r="IZ48" s="13"/>
      <c r="JA48" s="13"/>
      <c r="JB48" s="13"/>
      <c r="JC48" s="13"/>
      <c r="JD48" s="13"/>
      <c r="JE48" s="13"/>
      <c r="JF48" s="13"/>
      <c r="JG48" s="13"/>
      <c r="JH48" s="13"/>
      <c r="JI48" s="13"/>
      <c r="JJ48" s="13"/>
      <c r="JK48" s="13"/>
      <c r="JL48" s="13"/>
      <c r="JM48" s="13"/>
      <c r="JN48" s="13"/>
      <c r="JO48" s="13"/>
      <c r="JP48" s="13"/>
      <c r="JQ48" s="13"/>
      <c r="JR48" s="13"/>
      <c r="JS48" s="13"/>
      <c r="JT48" s="13"/>
      <c r="JU48" s="13"/>
      <c r="JV48" s="13"/>
      <c r="JW48" s="13"/>
      <c r="JX48" s="13"/>
      <c r="JY48" s="13"/>
      <c r="JZ48" s="13"/>
      <c r="KA48" s="13"/>
      <c r="KB48" s="13"/>
      <c r="KC48" s="13"/>
      <c r="KD48" s="13"/>
      <c r="KE48" s="13"/>
      <c r="KF48" s="13"/>
      <c r="KG48" s="13"/>
      <c r="KH48" s="13"/>
      <c r="KI48" s="13"/>
      <c r="KJ48" s="13"/>
      <c r="KK48" s="13"/>
      <c r="KL48" s="13"/>
      <c r="KM48" s="13"/>
      <c r="KN48" s="13"/>
      <c r="KO48" s="13"/>
      <c r="KP48" s="13"/>
      <c r="KQ48" s="13"/>
      <c r="KR48" s="13"/>
      <c r="KS48" s="13"/>
      <c r="KT48" s="13"/>
      <c r="KU48" s="13"/>
      <c r="KV48" s="13"/>
      <c r="KW48" s="13"/>
      <c r="KX48" s="13"/>
      <c r="KY48" s="13"/>
      <c r="KZ48" s="13"/>
      <c r="LA48" s="13"/>
      <c r="LB48" s="13"/>
      <c r="LC48" s="13"/>
      <c r="LD48" s="13"/>
      <c r="LE48" s="13"/>
      <c r="LF48" s="13"/>
      <c r="LG48" s="13"/>
      <c r="LH48" s="13"/>
      <c r="LI48" s="13"/>
      <c r="LJ48" s="13"/>
      <c r="LK48" s="13"/>
      <c r="LL48" s="13"/>
      <c r="LM48" s="13"/>
      <c r="LN48" s="13"/>
      <c r="LO48" s="13"/>
      <c r="LP48" s="13"/>
      <c r="LQ48" s="13"/>
      <c r="LR48" s="13"/>
      <c r="LS48" s="13"/>
      <c r="LT48" s="13"/>
      <c r="LU48" s="13"/>
      <c r="LV48" s="13"/>
      <c r="LW48" s="13"/>
      <c r="LX48" s="13"/>
      <c r="LY48" s="13"/>
      <c r="LZ48" s="13"/>
      <c r="MA48" s="13"/>
      <c r="MB48" s="13"/>
      <c r="MC48" s="13"/>
      <c r="MD48" s="13"/>
      <c r="ME48" s="13"/>
      <c r="MF48" s="13"/>
      <c r="MG48" s="13"/>
      <c r="MH48" s="13"/>
      <c r="MI48" s="13"/>
      <c r="MJ48" s="13"/>
      <c r="MK48" s="13"/>
      <c r="ML48" s="13"/>
      <c r="MM48" s="13"/>
      <c r="MN48" s="13"/>
      <c r="MO48" s="13"/>
      <c r="MP48" s="13"/>
      <c r="MQ48" s="13"/>
      <c r="MR48" s="13"/>
      <c r="MS48" s="13"/>
      <c r="MT48" s="13"/>
      <c r="MU48" s="13"/>
      <c r="MV48" s="13"/>
      <c r="MW48" s="13"/>
      <c r="MX48" s="13"/>
      <c r="MY48" s="13"/>
      <c r="MZ48" s="13"/>
      <c r="NA48" s="13"/>
      <c r="NB48" s="13"/>
      <c r="NC48" s="13"/>
      <c r="ND48" s="13"/>
      <c r="NE48" s="13"/>
      <c r="NF48" s="13"/>
      <c r="NG48" s="13"/>
      <c r="NH48" s="13"/>
      <c r="NI48" s="13"/>
      <c r="NJ48" s="13"/>
      <c r="NK48" s="13"/>
      <c r="NL48" s="13"/>
      <c r="NM48" s="13"/>
      <c r="NN48" s="13"/>
      <c r="NO48" s="13"/>
      <c r="NP48" s="13"/>
      <c r="NQ48" s="13"/>
      <c r="NR48" s="13"/>
      <c r="NS48" s="13"/>
      <c r="NT48" s="13"/>
      <c r="NU48" s="13"/>
      <c r="NV48" s="13"/>
      <c r="NW48" s="13"/>
      <c r="NX48" s="13"/>
      <c r="NY48" s="13"/>
      <c r="NZ48" s="13"/>
      <c r="OA48" s="13"/>
      <c r="OB48" s="13"/>
      <c r="OC48" s="13"/>
      <c r="OD48" s="13"/>
      <c r="OE48" s="13"/>
      <c r="OF48" s="13"/>
      <c r="OG48" s="13"/>
      <c r="OH48" s="13"/>
      <c r="OI48" s="13"/>
      <c r="OJ48" s="13"/>
      <c r="OK48" s="13"/>
      <c r="OL48" s="13"/>
      <c r="OM48" s="13"/>
      <c r="ON48" s="13"/>
      <c r="OO48" s="13"/>
      <c r="OP48" s="13"/>
      <c r="OQ48" s="13"/>
      <c r="OR48" s="13"/>
      <c r="OS48" s="13"/>
      <c r="OT48" s="13"/>
      <c r="OU48" s="13"/>
      <c r="OV48" s="13"/>
      <c r="OW48" s="13"/>
      <c r="OX48" s="13"/>
      <c r="OY48" s="13"/>
      <c r="OZ48" s="13"/>
      <c r="PA48" s="13"/>
      <c r="PB48" s="13"/>
      <c r="PC48" s="13"/>
      <c r="PD48" s="13"/>
      <c r="PE48" s="13"/>
      <c r="PF48" s="13"/>
      <c r="PG48" s="13"/>
      <c r="PH48" s="13"/>
      <c r="PI48" s="13"/>
      <c r="PJ48" s="13"/>
      <c r="PK48" s="13"/>
      <c r="PL48" s="13"/>
      <c r="PM48" s="13"/>
      <c r="PN48" s="13"/>
      <c r="PO48" s="13"/>
      <c r="PP48" s="13"/>
      <c r="PQ48" s="13"/>
      <c r="PR48" s="13"/>
      <c r="PS48" s="13"/>
      <c r="PT48" s="13"/>
      <c r="PU48" s="13"/>
      <c r="PV48" s="13"/>
      <c r="PW48" s="13"/>
      <c r="PX48" s="13"/>
      <c r="PY48" s="13"/>
      <c r="PZ48" s="13"/>
      <c r="QA48" s="13"/>
      <c r="QB48" s="13"/>
      <c r="QC48" s="13"/>
      <c r="QD48" s="13"/>
      <c r="QE48" s="13"/>
      <c r="QF48" s="13"/>
      <c r="QG48" s="13"/>
      <c r="QH48" s="13"/>
      <c r="QI48" s="13"/>
      <c r="QJ48" s="13"/>
      <c r="QK48" s="13"/>
      <c r="QL48" s="13"/>
      <c r="QM48" s="13"/>
      <c r="QN48" s="13"/>
      <c r="QO48" s="13"/>
      <c r="QP48" s="13"/>
      <c r="QQ48" s="13"/>
      <c r="QR48" s="13"/>
      <c r="QS48" s="13"/>
      <c r="QT48" s="13"/>
      <c r="QU48" s="13"/>
      <c r="QV48" s="13"/>
      <c r="QW48" s="13"/>
      <c r="QX48" s="13"/>
      <c r="QY48" s="13"/>
      <c r="QZ48" s="13"/>
      <c r="RA48" s="13"/>
      <c r="RB48" s="13"/>
      <c r="RC48" s="13"/>
      <c r="RD48" s="13"/>
      <c r="RE48" s="13"/>
      <c r="RF48" s="13"/>
      <c r="RG48" s="13"/>
      <c r="RH48" s="13"/>
      <c r="RI48" s="13"/>
      <c r="RJ48" s="13"/>
      <c r="RK48" s="13"/>
      <c r="RL48" s="13"/>
      <c r="RM48" s="13"/>
      <c r="RN48" s="13"/>
      <c r="RO48" s="13"/>
      <c r="RP48" s="13"/>
      <c r="RQ48" s="13"/>
      <c r="RR48" s="13"/>
      <c r="RS48" s="13"/>
      <c r="RT48" s="13"/>
      <c r="RU48" s="13"/>
      <c r="RV48" s="13"/>
      <c r="RW48" s="13"/>
      <c r="RX48" s="13"/>
      <c r="RY48" s="13"/>
      <c r="RZ48" s="13"/>
      <c r="SA48" s="13"/>
      <c r="SB48" s="13"/>
      <c r="SC48" s="13"/>
      <c r="SD48" s="13"/>
      <c r="SE48" s="13"/>
      <c r="SF48" s="13"/>
      <c r="SG48" s="13"/>
      <c r="SH48" s="13"/>
      <c r="SI48" s="13"/>
      <c r="SJ48" s="13"/>
      <c r="SK48" s="13"/>
      <c r="SL48" s="13"/>
      <c r="SM48" s="13"/>
      <c r="SN48" s="13"/>
      <c r="SO48" s="13"/>
      <c r="SP48" s="13"/>
      <c r="SQ48" s="13"/>
      <c r="SR48" s="13"/>
      <c r="SS48" s="13"/>
      <c r="ST48" s="13"/>
      <c r="SU48" s="13"/>
      <c r="SV48" s="13"/>
      <c r="SW48" s="13"/>
      <c r="SX48" s="13"/>
      <c r="SY48" s="13"/>
      <c r="SZ48" s="13"/>
      <c r="TA48" s="13"/>
      <c r="TB48" s="13"/>
      <c r="TC48" s="13"/>
      <c r="TD48" s="13"/>
      <c r="TE48" s="13"/>
      <c r="TF48" s="13"/>
      <c r="TG48" s="13"/>
      <c r="TH48" s="13"/>
      <c r="TI48" s="13"/>
      <c r="TJ48" s="13"/>
      <c r="TK48" s="13"/>
      <c r="TL48" s="13"/>
      <c r="TM48" s="13"/>
      <c r="TN48" s="13"/>
      <c r="TO48" s="13"/>
      <c r="TP48" s="13"/>
      <c r="TQ48" s="13"/>
      <c r="TR48" s="13"/>
      <c r="TS48" s="13"/>
      <c r="TT48" s="13"/>
      <c r="TU48" s="13"/>
      <c r="TV48" s="13"/>
      <c r="TW48" s="13"/>
      <c r="TX48" s="13"/>
      <c r="TY48" s="13"/>
      <c r="TZ48" s="13"/>
      <c r="UA48" s="13"/>
      <c r="UB48" s="13"/>
      <c r="UC48" s="13"/>
      <c r="UD48" s="13"/>
      <c r="UE48" s="13"/>
      <c r="UF48" s="13"/>
      <c r="UG48" s="13"/>
      <c r="UH48" s="13"/>
      <c r="UI48" s="13"/>
      <c r="UJ48" s="13"/>
      <c r="UK48" s="13"/>
      <c r="UL48" s="13"/>
      <c r="UM48" s="13"/>
      <c r="UN48" s="13"/>
      <c r="UO48" s="13"/>
      <c r="UP48" s="13"/>
      <c r="UQ48" s="13"/>
      <c r="UR48" s="13"/>
      <c r="US48" s="13"/>
      <c r="UT48" s="13"/>
      <c r="UU48" s="13"/>
      <c r="UV48" s="13"/>
      <c r="UW48" s="13"/>
      <c r="UX48" s="13"/>
      <c r="UY48" s="13"/>
      <c r="UZ48" s="13"/>
      <c r="VA48" s="13"/>
      <c r="VB48" s="13"/>
      <c r="VC48" s="13"/>
      <c r="VD48" s="13"/>
      <c r="VE48" s="13"/>
      <c r="VF48" s="13"/>
      <c r="VG48" s="13"/>
      <c r="VH48" s="13"/>
      <c r="VI48" s="13"/>
      <c r="VJ48" s="13"/>
      <c r="VK48" s="13"/>
      <c r="VL48" s="13"/>
      <c r="VM48" s="13"/>
      <c r="VN48" s="13"/>
      <c r="VO48" s="13"/>
      <c r="VP48" s="13"/>
      <c r="VQ48" s="13"/>
      <c r="VR48" s="13"/>
      <c r="VS48" s="13"/>
      <c r="VT48" s="13"/>
      <c r="VU48" s="13"/>
      <c r="VV48" s="13"/>
      <c r="VW48" s="13"/>
      <c r="VX48" s="13"/>
      <c r="VY48" s="13"/>
      <c r="VZ48" s="13"/>
      <c r="WA48" s="13"/>
      <c r="WB48" s="13"/>
      <c r="WC48" s="13"/>
      <c r="WD48" s="13"/>
      <c r="WE48" s="13"/>
      <c r="WF48" s="13"/>
      <c r="WG48" s="13"/>
      <c r="WH48" s="13"/>
      <c r="WI48" s="13"/>
      <c r="WJ48" s="13"/>
      <c r="WK48" s="13"/>
      <c r="WL48" s="13"/>
      <c r="WM48" s="13"/>
      <c r="WN48" s="13"/>
      <c r="WO48" s="13"/>
      <c r="WP48" s="13"/>
      <c r="WQ48" s="13"/>
      <c r="WR48" s="13"/>
      <c r="WS48" s="13"/>
      <c r="WT48" s="13"/>
      <c r="WU48" s="13"/>
      <c r="WV48" s="13"/>
      <c r="WW48" s="13"/>
      <c r="WX48" s="13"/>
      <c r="WY48" s="13"/>
      <c r="WZ48" s="13"/>
      <c r="XA48" s="13"/>
      <c r="XB48" s="13"/>
      <c r="XC48" s="13"/>
      <c r="XD48" s="13"/>
      <c r="XE48" s="13"/>
      <c r="XF48" s="13"/>
      <c r="XG48" s="13"/>
      <c r="XH48" s="13"/>
      <c r="XI48" s="13"/>
      <c r="XJ48" s="13"/>
      <c r="XK48" s="13"/>
      <c r="XL48" s="13"/>
      <c r="XM48" s="13"/>
      <c r="XN48" s="13"/>
      <c r="XO48" s="13"/>
      <c r="XP48" s="13"/>
      <c r="XQ48" s="13"/>
      <c r="XR48" s="13"/>
      <c r="XS48" s="13"/>
      <c r="XT48" s="13"/>
      <c r="XU48" s="13"/>
      <c r="XV48" s="13"/>
      <c r="XW48" s="13"/>
      <c r="XX48" s="13"/>
      <c r="XY48" s="13"/>
      <c r="XZ48" s="13"/>
      <c r="YA48" s="13"/>
      <c r="YB48" s="13"/>
      <c r="YC48" s="13"/>
      <c r="YD48" s="13"/>
      <c r="YE48" s="13"/>
      <c r="YF48" s="13"/>
      <c r="YG48" s="13"/>
      <c r="YH48" s="13"/>
      <c r="YI48" s="13"/>
      <c r="YJ48" s="13"/>
      <c r="YK48" s="13"/>
      <c r="YL48" s="13"/>
      <c r="YM48" s="13"/>
      <c r="YN48" s="13"/>
      <c r="YO48" s="13"/>
      <c r="YP48" s="13"/>
      <c r="YQ48" s="13"/>
      <c r="YR48" s="13"/>
      <c r="YS48" s="13"/>
      <c r="YT48" s="13"/>
      <c r="YU48" s="13"/>
      <c r="YV48" s="13"/>
      <c r="YW48" s="13"/>
      <c r="YX48" s="13"/>
      <c r="YY48" s="13"/>
      <c r="YZ48" s="13"/>
      <c r="ZA48" s="13"/>
      <c r="ZB48" s="13"/>
      <c r="ZC48" s="13"/>
      <c r="ZD48" s="13"/>
      <c r="ZE48" s="13"/>
      <c r="ZF48" s="13"/>
      <c r="ZG48" s="13"/>
      <c r="ZH48" s="13"/>
      <c r="ZI48" s="13"/>
      <c r="ZJ48" s="13"/>
      <c r="ZK48" s="13"/>
      <c r="ZL48" s="13"/>
      <c r="ZM48" s="13"/>
      <c r="ZN48" s="13"/>
      <c r="ZO48" s="13"/>
      <c r="ZP48" s="13"/>
      <c r="ZQ48" s="13"/>
      <c r="ZR48" s="13"/>
      <c r="ZS48" s="13"/>
      <c r="ZT48" s="13"/>
      <c r="ZU48" s="13"/>
      <c r="ZV48" s="13"/>
      <c r="ZW48" s="13"/>
      <c r="ZX48" s="13"/>
      <c r="ZY48" s="13"/>
      <c r="ZZ48" s="13"/>
      <c r="AAA48" s="13"/>
      <c r="AAB48" s="13"/>
      <c r="AAC48" s="13"/>
      <c r="AAD48" s="13"/>
      <c r="AAE48" s="13"/>
      <c r="AAF48" s="13"/>
      <c r="AAG48" s="13"/>
      <c r="AAH48" s="13"/>
      <c r="AAI48" s="13"/>
      <c r="AAJ48" s="13"/>
      <c r="AAK48" s="13"/>
      <c r="AAL48" s="13"/>
      <c r="AAM48" s="13"/>
      <c r="AAN48" s="13"/>
      <c r="AAO48" s="13"/>
      <c r="AAP48" s="13"/>
      <c r="AAQ48" s="13"/>
      <c r="AAR48" s="13"/>
      <c r="AAS48" s="13"/>
      <c r="AAT48" s="13"/>
      <c r="AAU48" s="13"/>
      <c r="AAV48" s="13"/>
      <c r="AAW48" s="13"/>
      <c r="AAX48" s="13"/>
      <c r="AAY48" s="13"/>
      <c r="AAZ48" s="13"/>
      <c r="ABA48" s="13"/>
      <c r="ABB48" s="13"/>
      <c r="ABC48" s="13"/>
      <c r="ABD48" s="13"/>
      <c r="ABE48" s="13"/>
      <c r="ABF48" s="13"/>
      <c r="ABG48" s="13"/>
      <c r="ABH48" s="13"/>
      <c r="ABI48" s="13"/>
      <c r="ABJ48" s="13"/>
      <c r="ABK48" s="13"/>
      <c r="ABL48" s="13"/>
      <c r="ABM48" s="13"/>
      <c r="ABN48" s="13"/>
      <c r="ABO48" s="13"/>
      <c r="ABP48" s="13"/>
      <c r="ABQ48" s="13"/>
      <c r="ABR48" s="13"/>
      <c r="ABS48" s="13"/>
      <c r="ABT48" s="13"/>
      <c r="ABU48" s="13"/>
      <c r="ABV48" s="13"/>
      <c r="ABW48" s="13"/>
      <c r="ABX48" s="13"/>
      <c r="ABY48" s="13"/>
      <c r="ABZ48" s="13"/>
      <c r="ACA48" s="13"/>
      <c r="ACB48" s="13"/>
      <c r="ACC48" s="13"/>
      <c r="ACD48" s="13"/>
      <c r="ACE48" s="13"/>
      <c r="ACF48" s="13"/>
      <c r="ACG48" s="13"/>
      <c r="ACH48" s="13"/>
      <c r="ACI48" s="13"/>
      <c r="ACJ48" s="13"/>
      <c r="ACK48" s="13"/>
      <c r="ACL48" s="13"/>
      <c r="ACM48" s="13"/>
      <c r="ACN48" s="13"/>
      <c r="ACO48" s="13"/>
      <c r="ACP48" s="13"/>
      <c r="ACQ48" s="13"/>
      <c r="ACR48" s="13"/>
      <c r="ACS48" s="13"/>
      <c r="ACT48" s="13"/>
      <c r="ACU48" s="13"/>
      <c r="ACV48" s="13"/>
      <c r="ACW48" s="13"/>
      <c r="ACX48" s="13"/>
      <c r="ACY48" s="13"/>
      <c r="ACZ48" s="13"/>
      <c r="ADA48" s="13"/>
      <c r="ADB48" s="13"/>
      <c r="ADC48" s="13"/>
      <c r="ADD48" s="13"/>
      <c r="ADE48" s="13"/>
      <c r="ADF48" s="13"/>
      <c r="ADG48" s="13"/>
      <c r="ADH48" s="13"/>
      <c r="ADI48" s="13"/>
      <c r="ADJ48" s="13"/>
      <c r="ADK48" s="13"/>
      <c r="ADL48" s="13"/>
      <c r="ADM48" s="13"/>
      <c r="ADN48" s="13"/>
      <c r="ADO48" s="13"/>
      <c r="ADP48" s="13"/>
      <c r="ADQ48" s="13"/>
      <c r="ADR48" s="13"/>
      <c r="ADS48" s="13"/>
      <c r="ADT48" s="13"/>
      <c r="ADU48" s="13"/>
      <c r="ADV48" s="13"/>
      <c r="ADW48" s="13"/>
      <c r="ADX48" s="13"/>
      <c r="ADY48" s="13"/>
      <c r="ADZ48" s="13"/>
      <c r="AEA48" s="13"/>
      <c r="AEB48" s="13"/>
      <c r="AEC48" s="13"/>
      <c r="AED48" s="13"/>
      <c r="AEE48" s="13"/>
      <c r="AEF48" s="13"/>
      <c r="AEG48" s="13"/>
      <c r="AEH48" s="13"/>
      <c r="AEI48" s="13"/>
      <c r="AEJ48" s="13"/>
      <c r="AEK48" s="13"/>
      <c r="AEL48" s="13"/>
      <c r="AEM48" s="13"/>
      <c r="AEN48" s="13"/>
      <c r="AEO48" s="13"/>
      <c r="AEP48" s="13"/>
      <c r="AEQ48" s="13"/>
      <c r="AER48" s="13"/>
      <c r="AES48" s="13"/>
      <c r="AET48" s="13"/>
      <c r="AEU48" s="13"/>
      <c r="AEV48" s="13"/>
      <c r="AEW48" s="13"/>
      <c r="AEX48" s="13"/>
      <c r="AEY48" s="13"/>
      <c r="AEZ48" s="13"/>
      <c r="AFA48" s="13"/>
      <c r="AFB48" s="13"/>
      <c r="AFC48" s="13"/>
      <c r="AFD48" s="13"/>
      <c r="AFE48" s="13"/>
      <c r="AFF48" s="13"/>
      <c r="AFG48" s="13"/>
      <c r="AFH48" s="13"/>
      <c r="AFI48" s="13"/>
      <c r="AFJ48" s="13"/>
      <c r="AFK48" s="13"/>
      <c r="AFL48" s="13"/>
      <c r="AFM48" s="13"/>
      <c r="AFN48" s="13"/>
      <c r="AFO48" s="13"/>
      <c r="AFP48" s="13"/>
      <c r="AFQ48" s="13"/>
      <c r="AFR48" s="13"/>
      <c r="AFS48" s="13"/>
      <c r="AFT48" s="13"/>
      <c r="AFU48" s="13"/>
      <c r="AFV48" s="13"/>
      <c r="AFW48" s="13"/>
      <c r="AFX48" s="13"/>
      <c r="AFY48" s="13"/>
      <c r="AFZ48" s="13"/>
      <c r="AGA48" s="13"/>
      <c r="AGB48" s="13"/>
      <c r="AGC48" s="13"/>
      <c r="AGD48" s="13"/>
      <c r="AGE48" s="13"/>
      <c r="AGF48" s="13"/>
      <c r="AGG48" s="13"/>
      <c r="AGH48" s="13"/>
      <c r="AGI48" s="13"/>
      <c r="AGJ48" s="13"/>
      <c r="AGK48" s="13"/>
      <c r="AGL48" s="13"/>
      <c r="AGM48" s="13"/>
      <c r="AGN48" s="13"/>
      <c r="AGO48" s="13"/>
      <c r="AGP48" s="13"/>
      <c r="AGQ48" s="13"/>
      <c r="AGR48" s="13"/>
      <c r="AGS48" s="13"/>
      <c r="AGT48" s="13"/>
      <c r="AGU48" s="13"/>
      <c r="AGV48" s="13"/>
      <c r="AGW48" s="13"/>
      <c r="AGX48" s="13"/>
      <c r="AGY48" s="13"/>
      <c r="AGZ48" s="13"/>
      <c r="AHA48" s="13"/>
      <c r="AHB48" s="13"/>
      <c r="AHC48" s="13"/>
      <c r="AHD48" s="13"/>
      <c r="AHE48" s="13"/>
      <c r="AHF48" s="13"/>
      <c r="AHG48" s="13"/>
      <c r="AHH48" s="13"/>
      <c r="AHI48" s="13"/>
      <c r="AHJ48" s="13"/>
      <c r="AHK48" s="13"/>
      <c r="AHL48" s="13"/>
      <c r="AHM48" s="13"/>
      <c r="AHN48" s="13"/>
      <c r="AHO48" s="13"/>
      <c r="AHP48" s="13"/>
      <c r="AHQ48" s="13"/>
      <c r="AHR48" s="13"/>
      <c r="AHS48" s="13"/>
      <c r="AHT48" s="13"/>
      <c r="AHU48" s="13"/>
      <c r="AHV48" s="13"/>
      <c r="AHW48" s="13"/>
      <c r="AHX48" s="13"/>
      <c r="AHY48" s="13"/>
      <c r="AHZ48" s="13"/>
      <c r="AIA48" s="13"/>
      <c r="AIB48" s="13"/>
      <c r="AIC48" s="13"/>
      <c r="AID48" s="13"/>
      <c r="AIE48" s="13"/>
      <c r="AIF48" s="13"/>
      <c r="AIG48" s="13"/>
      <c r="AIH48" s="13"/>
      <c r="AII48" s="13"/>
      <c r="AIJ48" s="13"/>
      <c r="AIK48" s="13"/>
      <c r="AIL48" s="13"/>
      <c r="AIM48" s="13"/>
      <c r="AIN48" s="13"/>
      <c r="AIO48" s="13"/>
      <c r="AIP48" s="13"/>
      <c r="AIQ48" s="13"/>
      <c r="AIR48" s="13"/>
      <c r="AIS48" s="13"/>
      <c r="AIT48" s="13"/>
      <c r="AIU48" s="13"/>
      <c r="AIV48" s="13"/>
      <c r="AIW48" s="13"/>
      <c r="AIX48" s="13"/>
      <c r="AIY48" s="13"/>
      <c r="AIZ48" s="13"/>
      <c r="AJA48" s="13"/>
      <c r="AJB48" s="13"/>
      <c r="AJC48" s="13"/>
      <c r="AJD48" s="13"/>
      <c r="AJE48" s="13"/>
      <c r="AJF48" s="13"/>
      <c r="AJG48" s="13"/>
      <c r="AJH48" s="13"/>
      <c r="AJI48" s="13"/>
      <c r="AJJ48" s="13"/>
      <c r="AJK48" s="13"/>
      <c r="AJL48" s="13"/>
      <c r="AJM48" s="13"/>
      <c r="AJN48" s="13"/>
      <c r="AJO48" s="13"/>
      <c r="AJP48" s="13"/>
      <c r="AJQ48" s="13"/>
      <c r="AJR48" s="13"/>
      <c r="AJS48" s="13"/>
      <c r="AJT48" s="13"/>
      <c r="AJU48" s="13"/>
      <c r="AJV48" s="13"/>
      <c r="AJW48" s="13"/>
      <c r="AJX48" s="13"/>
      <c r="AJY48" s="13"/>
      <c r="AJZ48" s="13"/>
      <c r="AKA48" s="13"/>
      <c r="AKB48" s="13"/>
      <c r="AKC48" s="13"/>
      <c r="AKD48" s="13"/>
      <c r="AKE48" s="13"/>
      <c r="AKF48" s="13"/>
      <c r="AKG48" s="13"/>
      <c r="AKH48" s="13"/>
      <c r="AKI48" s="13"/>
      <c r="AKJ48" s="13"/>
      <c r="AKK48" s="13"/>
      <c r="AKL48" s="13"/>
      <c r="AKM48" s="13"/>
      <c r="AKN48" s="13"/>
      <c r="AKO48" s="13"/>
      <c r="AKP48" s="13"/>
      <c r="AKQ48" s="13"/>
      <c r="AKR48" s="13"/>
      <c r="AKS48" s="13"/>
      <c r="AKT48" s="13"/>
      <c r="AKU48" s="13"/>
      <c r="AKV48" s="13"/>
      <c r="AKW48" s="13"/>
      <c r="AKX48" s="13"/>
      <c r="AKY48" s="13"/>
      <c r="AKZ48" s="13"/>
      <c r="ALA48" s="13"/>
      <c r="ALB48" s="13"/>
      <c r="ALC48" s="13"/>
      <c r="ALD48" s="13"/>
      <c r="ALE48" s="13"/>
      <c r="ALF48" s="13"/>
      <c r="ALG48" s="13"/>
      <c r="ALH48" s="13"/>
      <c r="ALI48" s="13"/>
      <c r="ALJ48" s="13"/>
      <c r="ALK48" s="13"/>
      <c r="ALL48" s="13"/>
      <c r="ALM48" s="13"/>
      <c r="ALN48" s="13"/>
      <c r="ALO48" s="13"/>
      <c r="ALP48" s="13"/>
      <c r="ALQ48" s="13"/>
      <c r="ALR48" s="13"/>
      <c r="ALS48" s="13"/>
      <c r="ALT48" s="13"/>
      <c r="ALU48" s="13"/>
      <c r="ALV48" s="13"/>
      <c r="ALW48" s="13"/>
      <c r="ALX48" s="13"/>
      <c r="ALY48" s="13"/>
      <c r="ALZ48" s="13"/>
      <c r="AMA48" s="13"/>
      <c r="AMB48" s="13"/>
      <c r="AMC48" s="13"/>
      <c r="AMD48" s="13"/>
      <c r="AME48" s="13"/>
      <c r="AMF48" s="13"/>
      <c r="AMG48" s="13"/>
      <c r="AMH48" s="13"/>
      <c r="AMI48" s="13"/>
      <c r="AMJ48" s="13"/>
      <c r="AMK48" s="13"/>
      <c r="AML48" s="13"/>
      <c r="AMM48" s="13"/>
      <c r="AMN48" s="13"/>
      <c r="AMO48" s="13"/>
      <c r="AMP48" s="13"/>
      <c r="AMQ48" s="13"/>
      <c r="AMR48" s="13"/>
      <c r="AMS48" s="13"/>
      <c r="AMT48" s="13"/>
      <c r="AMU48" s="13"/>
      <c r="AMV48" s="13"/>
      <c r="AMW48" s="13"/>
      <c r="AMX48" s="13"/>
      <c r="AMY48" s="13"/>
      <c r="AMZ48" s="13"/>
      <c r="ANA48" s="13"/>
      <c r="ANB48" s="13"/>
      <c r="ANC48" s="13"/>
      <c r="AND48" s="13"/>
      <c r="ANE48" s="13"/>
      <c r="ANF48" s="13"/>
      <c r="ANG48" s="13"/>
      <c r="ANH48" s="13"/>
      <c r="ANI48" s="13"/>
      <c r="ANJ48" s="13"/>
      <c r="ANK48" s="13"/>
      <c r="ANL48" s="13"/>
      <c r="ANM48" s="13"/>
      <c r="ANN48" s="13"/>
      <c r="ANO48" s="13"/>
      <c r="ANP48" s="13"/>
      <c r="ANQ48" s="13"/>
      <c r="ANR48" s="13"/>
      <c r="ANS48" s="13"/>
      <c r="ANT48" s="13"/>
      <c r="ANU48" s="13"/>
      <c r="ANV48" s="13"/>
      <c r="ANW48" s="13"/>
      <c r="ANX48" s="13"/>
      <c r="ANY48" s="13"/>
      <c r="ANZ48" s="13"/>
      <c r="AOA48" s="13"/>
      <c r="AOB48" s="13"/>
      <c r="AOC48" s="13"/>
      <c r="AOD48" s="13"/>
      <c r="AOE48" s="13"/>
      <c r="AOF48" s="13"/>
      <c r="AOG48" s="13"/>
      <c r="AOH48" s="13"/>
      <c r="AOI48" s="13"/>
      <c r="AOJ48" s="13"/>
      <c r="AOK48" s="13"/>
      <c r="AOL48" s="13"/>
      <c r="AOM48" s="13"/>
      <c r="AON48" s="13"/>
      <c r="AOO48" s="13"/>
      <c r="AOP48" s="13"/>
      <c r="AOQ48" s="13"/>
      <c r="AOR48" s="13"/>
      <c r="AOS48" s="13"/>
      <c r="AOT48" s="13"/>
      <c r="AOU48" s="13"/>
      <c r="AOV48" s="13"/>
      <c r="AOW48" s="13"/>
      <c r="AOX48" s="13"/>
      <c r="AOY48" s="13"/>
      <c r="AOZ48" s="13"/>
      <c r="APA48" s="13"/>
      <c r="APB48" s="13"/>
      <c r="APC48" s="13"/>
      <c r="APD48" s="13"/>
      <c r="APE48" s="13"/>
      <c r="APF48" s="13"/>
      <c r="APG48" s="13"/>
      <c r="APH48" s="13"/>
      <c r="API48" s="13"/>
      <c r="APJ48" s="13"/>
      <c r="APK48" s="13"/>
      <c r="APL48" s="13"/>
      <c r="APM48" s="13"/>
      <c r="APN48" s="13"/>
      <c r="APO48" s="13"/>
      <c r="APP48" s="13"/>
      <c r="APQ48" s="13"/>
      <c r="APR48" s="13"/>
      <c r="APS48" s="13"/>
      <c r="APT48" s="13"/>
      <c r="APU48" s="13"/>
      <c r="APV48" s="13"/>
      <c r="APW48" s="13"/>
      <c r="APX48" s="13"/>
      <c r="APY48" s="13"/>
      <c r="APZ48" s="13"/>
      <c r="AQA48" s="13"/>
      <c r="AQB48" s="13"/>
      <c r="AQC48" s="13"/>
      <c r="AQD48" s="13"/>
      <c r="AQE48" s="13"/>
      <c r="AQF48" s="13"/>
      <c r="AQG48" s="13"/>
      <c r="AQH48" s="13"/>
      <c r="AQI48" s="13"/>
      <c r="AQJ48" s="13"/>
      <c r="AQK48" s="13"/>
      <c r="AQL48" s="13"/>
      <c r="AQM48" s="13"/>
      <c r="AQN48" s="13"/>
      <c r="AQO48" s="13"/>
      <c r="AQP48" s="13"/>
      <c r="AQQ48" s="13"/>
      <c r="AQR48" s="13"/>
      <c r="AQS48" s="13"/>
      <c r="AQT48" s="13"/>
      <c r="AQU48" s="13"/>
      <c r="AQV48" s="13"/>
      <c r="AQW48" s="13"/>
      <c r="AQX48" s="13"/>
      <c r="AQY48" s="13"/>
      <c r="AQZ48" s="13"/>
      <c r="ARA48" s="13"/>
      <c r="ARB48" s="13"/>
      <c r="ARC48" s="13"/>
      <c r="ARD48" s="13"/>
      <c r="ARE48" s="13"/>
      <c r="ARF48" s="13"/>
      <c r="ARG48" s="13"/>
      <c r="ARH48" s="13"/>
      <c r="ARI48" s="13"/>
      <c r="ARJ48" s="13"/>
      <c r="ARK48" s="13"/>
      <c r="ARL48" s="13"/>
      <c r="ARM48" s="13"/>
      <c r="ARN48" s="13"/>
      <c r="ARO48" s="13"/>
      <c r="ARP48" s="13"/>
      <c r="ARQ48" s="13"/>
      <c r="ARR48" s="13"/>
      <c r="ARS48" s="13"/>
      <c r="ART48" s="13"/>
      <c r="ARU48" s="13"/>
      <c r="ARV48" s="13"/>
      <c r="ARW48" s="13"/>
      <c r="ARX48" s="13"/>
      <c r="ARY48" s="13"/>
      <c r="ARZ48" s="13"/>
      <c r="ASA48" s="13"/>
      <c r="ASB48" s="13"/>
      <c r="ASC48" s="13"/>
      <c r="ASD48" s="13"/>
      <c r="ASE48" s="13"/>
      <c r="ASF48" s="13"/>
      <c r="ASG48" s="13"/>
      <c r="ASH48" s="13"/>
      <c r="ASI48" s="13"/>
      <c r="ASJ48" s="13"/>
      <c r="ASK48" s="13"/>
      <c r="ASL48" s="13"/>
      <c r="ASM48" s="13"/>
      <c r="ASN48" s="13"/>
      <c r="ASO48" s="13"/>
      <c r="ASP48" s="13"/>
      <c r="ASQ48" s="13"/>
      <c r="ASR48" s="13"/>
      <c r="ASS48" s="13"/>
      <c r="AST48" s="13"/>
      <c r="ASU48" s="13"/>
      <c r="ASV48" s="13"/>
      <c r="ASW48" s="13"/>
      <c r="ASX48" s="13"/>
      <c r="ASY48" s="13"/>
      <c r="ASZ48" s="13"/>
      <c r="ATA48" s="13"/>
      <c r="ATB48" s="13"/>
      <c r="ATC48" s="13"/>
      <c r="ATD48" s="13"/>
      <c r="ATE48" s="13"/>
      <c r="ATF48" s="13"/>
      <c r="ATG48" s="13"/>
      <c r="ATH48" s="13"/>
      <c r="ATI48" s="13"/>
      <c r="ATJ48" s="13"/>
      <c r="ATK48" s="13"/>
      <c r="ATL48" s="13"/>
      <c r="ATM48" s="13"/>
      <c r="ATN48" s="13"/>
      <c r="ATO48" s="13"/>
      <c r="ATP48" s="13"/>
      <c r="ATQ48" s="13"/>
      <c r="ATR48" s="13"/>
      <c r="ATS48" s="13"/>
      <c r="ATT48" s="13"/>
      <c r="ATU48" s="13"/>
      <c r="ATV48" s="13"/>
      <c r="ATW48" s="13"/>
      <c r="ATX48" s="13"/>
      <c r="ATY48" s="13"/>
      <c r="ATZ48" s="13"/>
      <c r="AUA48" s="13"/>
      <c r="AUB48" s="13"/>
      <c r="AUC48" s="13"/>
      <c r="AUD48" s="13"/>
      <c r="AUE48" s="13"/>
      <c r="AUF48" s="13"/>
      <c r="AUG48" s="13"/>
      <c r="AUH48" s="13"/>
      <c r="AUI48" s="13"/>
      <c r="AUJ48" s="13"/>
      <c r="AUK48" s="13"/>
      <c r="AUL48" s="13"/>
      <c r="AUM48" s="13"/>
      <c r="AUN48" s="13"/>
      <c r="AUO48" s="13"/>
      <c r="AUP48" s="13"/>
      <c r="AUQ48" s="13"/>
      <c r="AUR48" s="13"/>
      <c r="AUS48" s="13"/>
      <c r="AUT48" s="13"/>
      <c r="AUU48" s="13"/>
      <c r="AUV48" s="13"/>
      <c r="AUW48" s="13"/>
      <c r="AUX48" s="13"/>
      <c r="AUY48" s="13"/>
      <c r="AUZ48" s="13"/>
      <c r="AVA48" s="13"/>
      <c r="AVB48" s="13"/>
      <c r="AVC48" s="13"/>
      <c r="AVD48" s="13"/>
      <c r="AVE48" s="13"/>
      <c r="AVF48" s="13"/>
      <c r="AVG48" s="13"/>
      <c r="AVH48" s="13"/>
      <c r="AVI48" s="13"/>
      <c r="AVJ48" s="13"/>
      <c r="AVK48" s="13"/>
      <c r="AVL48" s="13"/>
      <c r="AVM48" s="13"/>
      <c r="AVN48" s="13"/>
      <c r="AVO48" s="13"/>
      <c r="AVP48" s="13"/>
      <c r="AVQ48" s="13"/>
      <c r="AVR48" s="13"/>
      <c r="AVS48" s="13"/>
      <c r="AVT48" s="13"/>
      <c r="AVU48" s="13"/>
      <c r="AVV48" s="13"/>
      <c r="AVW48" s="13"/>
      <c r="AVX48" s="13"/>
      <c r="AVY48" s="13"/>
      <c r="AVZ48" s="13"/>
      <c r="AWA48" s="13"/>
      <c r="AWB48" s="13"/>
      <c r="AWC48" s="13"/>
      <c r="AWD48" s="13"/>
      <c r="AWE48" s="13"/>
      <c r="AWF48" s="13"/>
      <c r="AWG48" s="13"/>
      <c r="AWH48" s="13"/>
      <c r="AWI48" s="13"/>
      <c r="AWJ48" s="13"/>
      <c r="AWK48" s="13"/>
      <c r="AWL48" s="13"/>
      <c r="AWM48" s="13"/>
      <c r="AWN48" s="13"/>
      <c r="AWO48" s="13"/>
      <c r="AWP48" s="13"/>
      <c r="AWQ48" s="13"/>
      <c r="AWR48" s="13"/>
      <c r="AWS48" s="13"/>
      <c r="AWT48" s="13"/>
      <c r="AWU48" s="13"/>
      <c r="AWV48" s="13"/>
      <c r="AWW48" s="13"/>
      <c r="AWX48" s="13"/>
      <c r="AWY48" s="13"/>
      <c r="AWZ48" s="13"/>
      <c r="AXA48" s="13"/>
      <c r="AXB48" s="13"/>
      <c r="AXC48" s="13"/>
      <c r="AXD48" s="13"/>
      <c r="AXE48" s="13"/>
      <c r="AXF48" s="13"/>
      <c r="AXG48" s="13"/>
      <c r="AXH48" s="13"/>
      <c r="AXI48" s="13"/>
      <c r="AXJ48" s="13"/>
      <c r="AXK48" s="13"/>
      <c r="AXL48" s="13"/>
      <c r="AXM48" s="13"/>
      <c r="AXN48" s="13"/>
      <c r="AXO48" s="13"/>
      <c r="AXP48" s="13"/>
      <c r="AXQ48" s="13"/>
      <c r="AXR48" s="13"/>
      <c r="AXS48" s="13"/>
      <c r="AXT48" s="13"/>
      <c r="AXU48" s="13"/>
      <c r="AXV48" s="13"/>
      <c r="AXW48" s="13"/>
      <c r="AXX48" s="13"/>
      <c r="AXY48" s="13"/>
      <c r="AXZ48" s="13"/>
      <c r="AYA48" s="13"/>
      <c r="AYB48" s="13"/>
      <c r="AYC48" s="13"/>
      <c r="AYD48" s="13"/>
      <c r="AYE48" s="13"/>
      <c r="AYF48" s="13"/>
      <c r="AYG48" s="13"/>
      <c r="AYH48" s="13"/>
      <c r="AYI48" s="13"/>
      <c r="AYJ48" s="13"/>
      <c r="AYK48" s="13"/>
      <c r="AYL48" s="13"/>
      <c r="AYM48" s="13"/>
      <c r="AYN48" s="13"/>
      <c r="AYO48" s="13"/>
      <c r="AYP48" s="13"/>
      <c r="AYQ48" s="13"/>
      <c r="AYR48" s="13"/>
      <c r="AYS48" s="13"/>
      <c r="AYT48" s="13"/>
      <c r="AYU48" s="13"/>
      <c r="AYV48" s="13"/>
      <c r="AYW48" s="13"/>
      <c r="AYX48" s="13"/>
      <c r="AYY48" s="13"/>
      <c r="AYZ48" s="13"/>
      <c r="AZA48" s="13"/>
      <c r="AZB48" s="13"/>
      <c r="AZC48" s="13"/>
      <c r="AZD48" s="13"/>
      <c r="AZE48" s="13"/>
      <c r="AZF48" s="13"/>
      <c r="AZG48" s="13"/>
      <c r="AZH48" s="13"/>
      <c r="AZI48" s="13"/>
      <c r="AZJ48" s="13"/>
      <c r="AZK48" s="13"/>
      <c r="AZL48" s="13"/>
      <c r="AZM48" s="13"/>
      <c r="AZN48" s="13"/>
      <c r="AZO48" s="13"/>
      <c r="AZP48" s="13"/>
      <c r="AZQ48" s="13"/>
      <c r="AZR48" s="13"/>
      <c r="AZS48" s="13"/>
      <c r="AZT48" s="13"/>
      <c r="AZU48" s="13"/>
      <c r="AZV48" s="13"/>
      <c r="AZW48" s="13"/>
      <c r="AZX48" s="13"/>
      <c r="AZY48" s="13"/>
      <c r="AZZ48" s="13"/>
      <c r="BAA48" s="13"/>
      <c r="BAB48" s="13"/>
      <c r="BAC48" s="13"/>
      <c r="BAD48" s="13"/>
      <c r="BAE48" s="13"/>
      <c r="BAF48" s="13"/>
      <c r="BAG48" s="13"/>
      <c r="BAH48" s="13"/>
      <c r="BAI48" s="13"/>
      <c r="BAJ48" s="13"/>
      <c r="BAK48" s="13"/>
      <c r="BAL48" s="13"/>
      <c r="BAM48" s="13"/>
      <c r="BAN48" s="13"/>
      <c r="BAO48" s="13"/>
      <c r="BAP48" s="13"/>
      <c r="BAQ48" s="13"/>
      <c r="BAR48" s="13"/>
      <c r="BAS48" s="13"/>
      <c r="BAT48" s="13"/>
      <c r="BAU48" s="13"/>
      <c r="BAV48" s="13"/>
      <c r="BAW48" s="13"/>
      <c r="BAX48" s="13"/>
      <c r="BAY48" s="13"/>
      <c r="BAZ48" s="13"/>
      <c r="BBA48" s="13"/>
      <c r="BBB48" s="13"/>
      <c r="BBC48" s="13"/>
      <c r="BBD48" s="13"/>
      <c r="BBE48" s="13"/>
      <c r="BBF48" s="13"/>
      <c r="BBG48" s="13"/>
      <c r="BBH48" s="13"/>
      <c r="BBI48" s="13"/>
      <c r="BBJ48" s="13"/>
      <c r="BBK48" s="13"/>
      <c r="BBL48" s="13"/>
      <c r="BBM48" s="13"/>
      <c r="BBN48" s="13"/>
      <c r="BBO48" s="13"/>
      <c r="BBP48" s="13"/>
      <c r="BBQ48" s="13"/>
      <c r="BBR48" s="13"/>
      <c r="BBS48" s="13"/>
      <c r="BBT48" s="13"/>
      <c r="BBU48" s="13"/>
      <c r="BBV48" s="13"/>
      <c r="BBW48" s="13"/>
      <c r="BBX48" s="13"/>
      <c r="BBY48" s="13"/>
      <c r="BBZ48" s="13"/>
      <c r="BCA48" s="13"/>
      <c r="BCB48" s="13"/>
      <c r="BCC48" s="13"/>
      <c r="BCD48" s="13"/>
      <c r="BCE48" s="13"/>
      <c r="BCF48" s="13"/>
      <c r="BCG48" s="13"/>
      <c r="BCH48" s="13"/>
      <c r="BCI48" s="13"/>
      <c r="BCJ48" s="13"/>
      <c r="BCK48" s="13"/>
      <c r="BCL48" s="13"/>
      <c r="BCM48" s="13"/>
      <c r="BCN48" s="13"/>
      <c r="BCO48" s="13"/>
      <c r="BCP48" s="13"/>
      <c r="BCQ48" s="13"/>
      <c r="BCR48" s="13"/>
      <c r="BCS48" s="13"/>
      <c r="BCT48" s="13"/>
      <c r="BCU48" s="13"/>
      <c r="BCV48" s="13"/>
      <c r="BCW48" s="13"/>
      <c r="BCX48" s="13"/>
      <c r="BCY48" s="13"/>
      <c r="BCZ48" s="13"/>
      <c r="BDA48" s="13"/>
      <c r="BDB48" s="13"/>
      <c r="BDC48" s="13"/>
      <c r="BDD48" s="13"/>
      <c r="BDE48" s="13"/>
      <c r="BDF48" s="13"/>
      <c r="BDG48" s="13"/>
      <c r="BDH48" s="13"/>
      <c r="BDI48" s="13"/>
      <c r="BDJ48" s="13"/>
      <c r="BDK48" s="13"/>
      <c r="BDL48" s="13"/>
      <c r="BDM48" s="13"/>
      <c r="BDN48" s="13"/>
      <c r="BDO48" s="13"/>
      <c r="BDP48" s="13"/>
      <c r="BDQ48" s="13"/>
      <c r="BDR48" s="13"/>
      <c r="BDS48" s="13"/>
      <c r="BDT48" s="13"/>
      <c r="BDU48" s="13"/>
      <c r="BDV48" s="13"/>
      <c r="BDW48" s="13"/>
      <c r="BDX48" s="13"/>
      <c r="BDY48" s="13"/>
      <c r="BDZ48" s="13"/>
      <c r="BEA48" s="13"/>
      <c r="BEB48" s="13"/>
      <c r="BEC48" s="13"/>
      <c r="BED48" s="13"/>
      <c r="BEE48" s="13"/>
      <c r="BEF48" s="13"/>
      <c r="BEG48" s="13"/>
      <c r="BEH48" s="13"/>
      <c r="BEI48" s="13"/>
      <c r="BEJ48" s="13"/>
      <c r="BEK48" s="13"/>
      <c r="BEL48" s="13"/>
      <c r="BEM48" s="13"/>
      <c r="BEN48" s="13"/>
      <c r="BEO48" s="13"/>
      <c r="BEP48" s="13"/>
      <c r="BEQ48" s="13"/>
      <c r="BER48" s="13"/>
      <c r="BES48" s="13"/>
      <c r="BET48" s="13"/>
      <c r="BEU48" s="13"/>
      <c r="BEV48" s="13"/>
      <c r="BEW48" s="13"/>
      <c r="BEX48" s="13"/>
      <c r="BEY48" s="13"/>
      <c r="BEZ48" s="13"/>
      <c r="BFA48" s="13"/>
      <c r="BFB48" s="13"/>
      <c r="BFC48" s="13"/>
      <c r="BFD48" s="13"/>
      <c r="BFE48" s="13"/>
      <c r="BFF48" s="13"/>
      <c r="BFG48" s="13"/>
      <c r="BFH48" s="13"/>
      <c r="BFI48" s="13"/>
      <c r="BFJ48" s="13"/>
      <c r="BFK48" s="13"/>
      <c r="BFL48" s="13"/>
      <c r="BFM48" s="13"/>
      <c r="BFN48" s="13"/>
      <c r="BFO48" s="13"/>
      <c r="BFP48" s="13"/>
      <c r="BFQ48" s="13"/>
      <c r="BFR48" s="13"/>
      <c r="BFS48" s="13"/>
      <c r="BFT48" s="13"/>
      <c r="BFU48" s="13"/>
      <c r="BFV48" s="13"/>
      <c r="BFW48" s="13"/>
      <c r="BFX48" s="13"/>
      <c r="BFY48" s="13"/>
      <c r="BFZ48" s="13"/>
      <c r="BGA48" s="13"/>
      <c r="BGB48" s="13"/>
      <c r="BGC48" s="13"/>
      <c r="BGD48" s="13"/>
      <c r="BGE48" s="13"/>
      <c r="BGF48" s="13"/>
      <c r="BGG48" s="13"/>
      <c r="BGH48" s="13"/>
      <c r="BGI48" s="13"/>
      <c r="BGJ48" s="13"/>
      <c r="BGK48" s="13"/>
      <c r="BGL48" s="13"/>
      <c r="BGM48" s="13"/>
      <c r="BGN48" s="13"/>
      <c r="BGO48" s="13"/>
      <c r="BGP48" s="13"/>
      <c r="BGQ48" s="13"/>
      <c r="BGR48" s="13"/>
      <c r="BGS48" s="13"/>
      <c r="BGT48" s="13"/>
      <c r="BGU48" s="13"/>
      <c r="BGV48" s="13"/>
      <c r="BGW48" s="13"/>
      <c r="BGX48" s="13"/>
      <c r="BGY48" s="13"/>
      <c r="BGZ48" s="13"/>
      <c r="BHA48" s="13"/>
      <c r="BHB48" s="13"/>
      <c r="BHC48" s="13"/>
      <c r="BHD48" s="13"/>
      <c r="BHE48" s="13"/>
      <c r="BHF48" s="13"/>
      <c r="BHG48" s="13"/>
      <c r="BHH48" s="13"/>
      <c r="BHI48" s="13"/>
      <c r="BHJ48" s="13"/>
      <c r="BHK48" s="13"/>
      <c r="BHL48" s="13"/>
      <c r="BHM48" s="13"/>
      <c r="BHN48" s="13"/>
      <c r="BHO48" s="13"/>
      <c r="BHP48" s="13"/>
      <c r="BHQ48" s="13"/>
      <c r="BHR48" s="13"/>
      <c r="BHS48" s="13"/>
      <c r="BHT48" s="13"/>
      <c r="BHU48" s="13"/>
      <c r="BHV48" s="13"/>
      <c r="BHW48" s="13"/>
      <c r="BHX48" s="13"/>
      <c r="BHY48" s="13"/>
      <c r="BHZ48" s="13"/>
      <c r="BIA48" s="13"/>
      <c r="BIB48" s="13"/>
      <c r="BIC48" s="13"/>
      <c r="BID48" s="13"/>
      <c r="BIE48" s="13"/>
      <c r="BIF48" s="13"/>
      <c r="BIG48" s="13"/>
      <c r="BIH48" s="13"/>
      <c r="BII48" s="13"/>
      <c r="BIJ48" s="13"/>
      <c r="BIK48" s="13"/>
      <c r="BIL48" s="13"/>
      <c r="BIM48" s="13"/>
      <c r="BIN48" s="13"/>
      <c r="BIO48" s="13"/>
      <c r="BIP48" s="13"/>
      <c r="BIQ48" s="13"/>
      <c r="BIR48" s="13"/>
      <c r="BIS48" s="13"/>
      <c r="BIT48" s="13"/>
      <c r="BIU48" s="13"/>
      <c r="BIV48" s="13"/>
      <c r="BIW48" s="13"/>
      <c r="BIX48" s="13"/>
      <c r="BIY48" s="13"/>
      <c r="BIZ48" s="13"/>
      <c r="BJA48" s="13"/>
      <c r="BJB48" s="13"/>
      <c r="BJC48" s="13"/>
      <c r="BJD48" s="13"/>
      <c r="BJE48" s="13"/>
      <c r="BJF48" s="13"/>
      <c r="BJG48" s="13"/>
      <c r="BJH48" s="13"/>
      <c r="BJI48" s="13"/>
      <c r="BJJ48" s="13"/>
      <c r="BJK48" s="13"/>
      <c r="BJL48" s="13"/>
      <c r="BJM48" s="13"/>
      <c r="BJN48" s="13"/>
      <c r="BJO48" s="13"/>
      <c r="BJP48" s="13"/>
      <c r="BJQ48" s="13"/>
      <c r="BJR48" s="13"/>
      <c r="BJS48" s="13"/>
      <c r="BJT48" s="13"/>
      <c r="BJU48" s="13"/>
      <c r="BJV48" s="13"/>
      <c r="BJW48" s="13"/>
      <c r="BJX48" s="13"/>
      <c r="BJY48" s="13"/>
      <c r="BJZ48" s="13"/>
      <c r="BKA48" s="13"/>
      <c r="BKB48" s="13"/>
      <c r="BKC48" s="13"/>
      <c r="BKD48" s="13"/>
      <c r="BKE48" s="13"/>
      <c r="BKF48" s="13"/>
      <c r="BKG48" s="13"/>
      <c r="BKH48" s="13"/>
      <c r="BKI48" s="13"/>
      <c r="BKJ48" s="13"/>
      <c r="BKK48" s="13"/>
      <c r="BKL48" s="13"/>
      <c r="BKM48" s="13"/>
      <c r="BKN48" s="13"/>
      <c r="BKO48" s="13"/>
      <c r="BKP48" s="13"/>
      <c r="BKQ48" s="13"/>
      <c r="BKR48" s="13"/>
      <c r="BKS48" s="13"/>
      <c r="BKT48" s="13"/>
      <c r="BKU48" s="13"/>
      <c r="BKV48" s="13"/>
      <c r="BKW48" s="13"/>
      <c r="BKX48" s="13"/>
      <c r="BKY48" s="13"/>
      <c r="BKZ48" s="13"/>
      <c r="BLA48" s="13"/>
      <c r="BLB48" s="13"/>
      <c r="BLC48" s="13"/>
      <c r="BLD48" s="13"/>
      <c r="BLE48" s="13"/>
      <c r="BLF48" s="13"/>
      <c r="BLG48" s="13"/>
      <c r="BLH48" s="13"/>
      <c r="BLI48" s="13"/>
      <c r="BLJ48" s="13"/>
      <c r="BLK48" s="13"/>
      <c r="BLL48" s="13"/>
      <c r="BLM48" s="13"/>
      <c r="BLN48" s="13"/>
      <c r="BLO48" s="13"/>
      <c r="BLP48" s="13"/>
      <c r="BLQ48" s="13"/>
      <c r="BLR48" s="13"/>
      <c r="BLS48" s="13"/>
      <c r="BLT48" s="13"/>
      <c r="BLU48" s="13"/>
      <c r="BLV48" s="13"/>
      <c r="BLW48" s="13"/>
      <c r="BLX48" s="13"/>
      <c r="BLY48" s="13"/>
      <c r="BLZ48" s="13"/>
      <c r="BMA48" s="13"/>
      <c r="BMB48" s="13"/>
      <c r="BMC48" s="13"/>
      <c r="BMD48" s="13"/>
      <c r="BME48" s="13"/>
      <c r="BMF48" s="13"/>
      <c r="BMG48" s="13"/>
      <c r="BMH48" s="13"/>
      <c r="BMI48" s="13"/>
      <c r="BMJ48" s="13"/>
      <c r="BMK48" s="13"/>
      <c r="BML48" s="13"/>
      <c r="BMM48" s="13"/>
      <c r="BMN48" s="13"/>
      <c r="BMO48" s="13"/>
      <c r="BMP48" s="13"/>
      <c r="BMQ48" s="13"/>
      <c r="BMR48" s="13"/>
      <c r="BMS48" s="13"/>
      <c r="BMT48" s="13"/>
      <c r="BMU48" s="13"/>
      <c r="BMV48" s="13"/>
      <c r="BMW48" s="13"/>
      <c r="BMX48" s="13"/>
      <c r="BMY48" s="13"/>
      <c r="BMZ48" s="13"/>
      <c r="BNA48" s="13"/>
      <c r="BNB48" s="13"/>
      <c r="BNC48" s="13"/>
      <c r="BND48" s="13"/>
      <c r="BNE48" s="13"/>
      <c r="BNF48" s="13"/>
      <c r="BNG48" s="13"/>
      <c r="BNH48" s="13"/>
      <c r="BNI48" s="13"/>
      <c r="BNJ48" s="13"/>
      <c r="BNK48" s="13"/>
      <c r="BNL48" s="13"/>
      <c r="BNM48" s="13"/>
      <c r="BNN48" s="13"/>
      <c r="BNO48" s="13"/>
      <c r="BNP48" s="13"/>
      <c r="BNQ48" s="13"/>
      <c r="BNR48" s="13"/>
      <c r="BNS48" s="13"/>
      <c r="BNT48" s="13"/>
      <c r="BNU48" s="13"/>
      <c r="BNV48" s="13"/>
      <c r="BNW48" s="13"/>
      <c r="BNX48" s="13"/>
      <c r="BNY48" s="13"/>
      <c r="BNZ48" s="13"/>
      <c r="BOA48" s="13"/>
      <c r="BOB48" s="13"/>
      <c r="BOC48" s="13"/>
      <c r="BOD48" s="13"/>
      <c r="BOE48" s="13"/>
      <c r="BOF48" s="13"/>
      <c r="BOG48" s="13"/>
      <c r="BOH48" s="13"/>
      <c r="BOI48" s="13"/>
      <c r="BOJ48" s="13"/>
      <c r="BOK48" s="13"/>
      <c r="BOL48" s="13"/>
      <c r="BOM48" s="13"/>
      <c r="BON48" s="13"/>
      <c r="BOO48" s="13"/>
      <c r="BOP48" s="13"/>
      <c r="BOQ48" s="13"/>
      <c r="BOR48" s="13"/>
      <c r="BOS48" s="13"/>
      <c r="BOT48" s="13"/>
      <c r="BOU48" s="13"/>
      <c r="BOV48" s="13"/>
      <c r="BOW48" s="13"/>
      <c r="BOX48" s="13"/>
      <c r="BOY48" s="13"/>
      <c r="BOZ48" s="13"/>
      <c r="BPA48" s="13"/>
      <c r="BPB48" s="13"/>
      <c r="BPC48" s="13"/>
      <c r="BPD48" s="13"/>
      <c r="BPE48" s="13"/>
      <c r="BPF48" s="13"/>
      <c r="BPG48" s="13"/>
      <c r="BPH48" s="13"/>
      <c r="BPI48" s="13"/>
      <c r="BPJ48" s="13"/>
      <c r="BPK48" s="13"/>
      <c r="BPL48" s="13"/>
      <c r="BPM48" s="13"/>
      <c r="BPN48" s="13"/>
      <c r="BPO48" s="13"/>
      <c r="BPP48" s="13"/>
      <c r="BPQ48" s="13"/>
      <c r="BPR48" s="13"/>
      <c r="BPS48" s="13"/>
      <c r="BPT48" s="13"/>
      <c r="BPU48" s="13"/>
      <c r="BPV48" s="13"/>
      <c r="BPW48" s="13"/>
      <c r="BPX48" s="13"/>
      <c r="BPY48" s="13"/>
      <c r="BPZ48" s="13"/>
      <c r="BQA48" s="13"/>
      <c r="BQB48" s="13"/>
      <c r="BQC48" s="13"/>
      <c r="BQD48" s="13"/>
      <c r="BQE48" s="13"/>
      <c r="BQF48" s="13"/>
      <c r="BQG48" s="13"/>
      <c r="BQH48" s="13"/>
      <c r="BQI48" s="13"/>
      <c r="BQJ48" s="13"/>
      <c r="BQK48" s="13"/>
      <c r="BQL48" s="13"/>
      <c r="BQM48" s="13"/>
      <c r="BQN48" s="13"/>
      <c r="BQO48" s="13"/>
      <c r="BQP48" s="13"/>
      <c r="BQQ48" s="13"/>
      <c r="BQR48" s="13"/>
      <c r="BQS48" s="13"/>
      <c r="BQT48" s="13"/>
      <c r="BQU48" s="13"/>
      <c r="BQV48" s="13"/>
      <c r="BQW48" s="13"/>
      <c r="BQX48" s="13"/>
      <c r="BQY48" s="13"/>
      <c r="BQZ48" s="13"/>
      <c r="BRA48" s="13"/>
      <c r="BRB48" s="13"/>
      <c r="BRC48" s="13"/>
      <c r="BRD48" s="13"/>
      <c r="BRE48" s="13"/>
      <c r="BRF48" s="13"/>
      <c r="BRG48" s="13"/>
      <c r="BRH48" s="13"/>
      <c r="BRI48" s="13"/>
      <c r="BRJ48" s="13"/>
      <c r="BRK48" s="13"/>
      <c r="BRL48" s="13"/>
      <c r="BRM48" s="13"/>
      <c r="BRN48" s="13"/>
      <c r="BRO48" s="13"/>
      <c r="BRP48" s="13"/>
      <c r="BRQ48" s="13"/>
      <c r="BRR48" s="13"/>
      <c r="BRS48" s="13"/>
      <c r="BRT48" s="13"/>
      <c r="BRU48" s="13"/>
      <c r="BRV48" s="13"/>
      <c r="BRW48" s="13"/>
      <c r="BRX48" s="13"/>
      <c r="BRY48" s="13"/>
      <c r="BRZ48" s="13"/>
      <c r="BSA48" s="13"/>
      <c r="BSB48" s="13"/>
      <c r="BSC48" s="13"/>
      <c r="BSD48" s="13"/>
      <c r="BSE48" s="13"/>
      <c r="BSF48" s="13"/>
      <c r="BSG48" s="13"/>
      <c r="BSH48" s="13"/>
      <c r="BSI48" s="13"/>
      <c r="BSJ48" s="13"/>
      <c r="BSK48" s="13"/>
      <c r="BSL48" s="13"/>
    </row>
    <row r="49" spans="1:1858" s="22" customFormat="1" x14ac:dyDescent="0.25">
      <c r="A49" s="7" t="s">
        <v>160</v>
      </c>
      <c r="B49" s="18">
        <v>5</v>
      </c>
      <c r="C49" s="18">
        <v>1</v>
      </c>
      <c r="D49" s="19" t="s">
        <v>161</v>
      </c>
      <c r="E49" s="19" t="s">
        <v>162</v>
      </c>
      <c r="F49" s="18"/>
      <c r="G49" s="19" t="s">
        <v>23</v>
      </c>
      <c r="H49" s="19" t="s">
        <v>163</v>
      </c>
      <c r="I49" s="19" t="s">
        <v>164</v>
      </c>
      <c r="J49" s="18"/>
      <c r="K49" s="20">
        <v>210</v>
      </c>
      <c r="L49" s="20">
        <f>K49*C49</f>
        <v>210</v>
      </c>
      <c r="M49" s="20" t="s">
        <v>25</v>
      </c>
      <c r="N49" s="19" t="s">
        <v>165</v>
      </c>
      <c r="O49" s="21">
        <v>42905</v>
      </c>
      <c r="P49" s="21">
        <v>42951</v>
      </c>
      <c r="Q49" s="21"/>
      <c r="R49" s="18"/>
      <c r="S49" s="19" t="s">
        <v>26</v>
      </c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  <c r="IV49" s="13"/>
      <c r="IW49" s="13"/>
      <c r="IX49" s="13"/>
      <c r="IY49" s="13"/>
      <c r="IZ49" s="13"/>
      <c r="JA49" s="13"/>
      <c r="JB49" s="13"/>
      <c r="JC49" s="13"/>
      <c r="JD49" s="13"/>
      <c r="JE49" s="13"/>
      <c r="JF49" s="13"/>
      <c r="JG49" s="13"/>
      <c r="JH49" s="13"/>
      <c r="JI49" s="13"/>
      <c r="JJ49" s="13"/>
      <c r="JK49" s="13"/>
      <c r="JL49" s="13"/>
      <c r="JM49" s="13"/>
      <c r="JN49" s="13"/>
      <c r="JO49" s="13"/>
      <c r="JP49" s="13"/>
      <c r="JQ49" s="13"/>
      <c r="JR49" s="13"/>
      <c r="JS49" s="13"/>
      <c r="JT49" s="13"/>
      <c r="JU49" s="13"/>
      <c r="JV49" s="13"/>
      <c r="JW49" s="13"/>
      <c r="JX49" s="13"/>
      <c r="JY49" s="13"/>
      <c r="JZ49" s="13"/>
      <c r="KA49" s="13"/>
      <c r="KB49" s="13"/>
      <c r="KC49" s="13"/>
      <c r="KD49" s="13"/>
      <c r="KE49" s="13"/>
      <c r="KF49" s="13"/>
      <c r="KG49" s="13"/>
      <c r="KH49" s="13"/>
      <c r="KI49" s="13"/>
      <c r="KJ49" s="13"/>
      <c r="KK49" s="13"/>
      <c r="KL49" s="13"/>
      <c r="KM49" s="13"/>
      <c r="KN49" s="13"/>
      <c r="KO49" s="13"/>
      <c r="KP49" s="13"/>
      <c r="KQ49" s="13"/>
      <c r="KR49" s="13"/>
      <c r="KS49" s="13"/>
      <c r="KT49" s="13"/>
      <c r="KU49" s="13"/>
      <c r="KV49" s="13"/>
      <c r="KW49" s="13"/>
      <c r="KX49" s="13"/>
      <c r="KY49" s="13"/>
      <c r="KZ49" s="13"/>
      <c r="LA49" s="13"/>
      <c r="LB49" s="13"/>
      <c r="LC49" s="13"/>
      <c r="LD49" s="13"/>
      <c r="LE49" s="13"/>
      <c r="LF49" s="13"/>
      <c r="LG49" s="13"/>
      <c r="LH49" s="13"/>
      <c r="LI49" s="13"/>
      <c r="LJ49" s="13"/>
      <c r="LK49" s="13"/>
      <c r="LL49" s="13"/>
      <c r="LM49" s="13"/>
      <c r="LN49" s="13"/>
      <c r="LO49" s="13"/>
      <c r="LP49" s="13"/>
      <c r="LQ49" s="13"/>
      <c r="LR49" s="13"/>
      <c r="LS49" s="13"/>
      <c r="LT49" s="13"/>
      <c r="LU49" s="13"/>
      <c r="LV49" s="13"/>
      <c r="LW49" s="13"/>
      <c r="LX49" s="13"/>
      <c r="LY49" s="13"/>
      <c r="LZ49" s="13"/>
      <c r="MA49" s="13"/>
      <c r="MB49" s="13"/>
      <c r="MC49" s="13"/>
      <c r="MD49" s="13"/>
      <c r="ME49" s="13"/>
      <c r="MF49" s="13"/>
      <c r="MG49" s="13"/>
      <c r="MH49" s="13"/>
      <c r="MI49" s="13"/>
      <c r="MJ49" s="13"/>
      <c r="MK49" s="13"/>
      <c r="ML49" s="13"/>
      <c r="MM49" s="13"/>
      <c r="MN49" s="13"/>
      <c r="MO49" s="13"/>
      <c r="MP49" s="13"/>
      <c r="MQ49" s="13"/>
      <c r="MR49" s="13"/>
      <c r="MS49" s="13"/>
      <c r="MT49" s="13"/>
      <c r="MU49" s="13"/>
      <c r="MV49" s="13"/>
      <c r="MW49" s="13"/>
      <c r="MX49" s="13"/>
      <c r="MY49" s="13"/>
      <c r="MZ49" s="13"/>
      <c r="NA49" s="13"/>
      <c r="NB49" s="13"/>
      <c r="NC49" s="13"/>
      <c r="ND49" s="13"/>
      <c r="NE49" s="13"/>
      <c r="NF49" s="13"/>
      <c r="NG49" s="13"/>
      <c r="NH49" s="13"/>
      <c r="NI49" s="13"/>
      <c r="NJ49" s="13"/>
      <c r="NK49" s="13"/>
      <c r="NL49" s="13"/>
      <c r="NM49" s="13"/>
      <c r="NN49" s="13"/>
      <c r="NO49" s="13"/>
      <c r="NP49" s="13"/>
      <c r="NQ49" s="13"/>
      <c r="NR49" s="13"/>
      <c r="NS49" s="13"/>
      <c r="NT49" s="13"/>
      <c r="NU49" s="13"/>
      <c r="NV49" s="13"/>
      <c r="NW49" s="13"/>
      <c r="NX49" s="13"/>
      <c r="NY49" s="13"/>
      <c r="NZ49" s="13"/>
      <c r="OA49" s="13"/>
      <c r="OB49" s="13"/>
      <c r="OC49" s="13"/>
      <c r="OD49" s="13"/>
      <c r="OE49" s="13"/>
      <c r="OF49" s="13"/>
      <c r="OG49" s="13"/>
      <c r="OH49" s="13"/>
      <c r="OI49" s="13"/>
      <c r="OJ49" s="13"/>
      <c r="OK49" s="13"/>
      <c r="OL49" s="13"/>
      <c r="OM49" s="13"/>
      <c r="ON49" s="13"/>
      <c r="OO49" s="13"/>
      <c r="OP49" s="13"/>
      <c r="OQ49" s="13"/>
      <c r="OR49" s="13"/>
      <c r="OS49" s="13"/>
      <c r="OT49" s="13"/>
      <c r="OU49" s="13"/>
      <c r="OV49" s="13"/>
      <c r="OW49" s="13"/>
      <c r="OX49" s="13"/>
      <c r="OY49" s="13"/>
      <c r="OZ49" s="13"/>
      <c r="PA49" s="13"/>
      <c r="PB49" s="13"/>
      <c r="PC49" s="13"/>
      <c r="PD49" s="13"/>
      <c r="PE49" s="13"/>
      <c r="PF49" s="13"/>
      <c r="PG49" s="13"/>
      <c r="PH49" s="13"/>
      <c r="PI49" s="13"/>
      <c r="PJ49" s="13"/>
      <c r="PK49" s="13"/>
      <c r="PL49" s="13"/>
      <c r="PM49" s="13"/>
      <c r="PN49" s="13"/>
      <c r="PO49" s="13"/>
      <c r="PP49" s="13"/>
      <c r="PQ49" s="13"/>
      <c r="PR49" s="13"/>
      <c r="PS49" s="13"/>
      <c r="PT49" s="13"/>
      <c r="PU49" s="13"/>
      <c r="PV49" s="13"/>
      <c r="PW49" s="13"/>
      <c r="PX49" s="13"/>
      <c r="PY49" s="13"/>
      <c r="PZ49" s="13"/>
      <c r="QA49" s="13"/>
      <c r="QB49" s="13"/>
      <c r="QC49" s="13"/>
      <c r="QD49" s="13"/>
      <c r="QE49" s="13"/>
      <c r="QF49" s="13"/>
      <c r="QG49" s="13"/>
      <c r="QH49" s="13"/>
      <c r="QI49" s="13"/>
      <c r="QJ49" s="13"/>
      <c r="QK49" s="13"/>
      <c r="QL49" s="13"/>
      <c r="QM49" s="13"/>
      <c r="QN49" s="13"/>
      <c r="QO49" s="13"/>
      <c r="QP49" s="13"/>
      <c r="QQ49" s="13"/>
      <c r="QR49" s="13"/>
      <c r="QS49" s="13"/>
      <c r="QT49" s="13"/>
      <c r="QU49" s="13"/>
      <c r="QV49" s="13"/>
      <c r="QW49" s="13"/>
      <c r="QX49" s="13"/>
      <c r="QY49" s="13"/>
      <c r="QZ49" s="13"/>
      <c r="RA49" s="13"/>
      <c r="RB49" s="13"/>
      <c r="RC49" s="13"/>
      <c r="RD49" s="13"/>
      <c r="RE49" s="13"/>
      <c r="RF49" s="13"/>
      <c r="RG49" s="13"/>
      <c r="RH49" s="13"/>
      <c r="RI49" s="13"/>
      <c r="RJ49" s="13"/>
      <c r="RK49" s="13"/>
      <c r="RL49" s="13"/>
      <c r="RM49" s="13"/>
      <c r="RN49" s="13"/>
      <c r="RO49" s="13"/>
      <c r="RP49" s="13"/>
      <c r="RQ49" s="13"/>
      <c r="RR49" s="13"/>
      <c r="RS49" s="13"/>
      <c r="RT49" s="13"/>
      <c r="RU49" s="13"/>
      <c r="RV49" s="13"/>
      <c r="RW49" s="13"/>
      <c r="RX49" s="13"/>
      <c r="RY49" s="13"/>
      <c r="RZ49" s="13"/>
      <c r="SA49" s="13"/>
      <c r="SB49" s="13"/>
      <c r="SC49" s="13"/>
      <c r="SD49" s="13"/>
      <c r="SE49" s="13"/>
      <c r="SF49" s="13"/>
      <c r="SG49" s="13"/>
      <c r="SH49" s="13"/>
      <c r="SI49" s="13"/>
      <c r="SJ49" s="13"/>
      <c r="SK49" s="13"/>
      <c r="SL49" s="13"/>
      <c r="SM49" s="13"/>
      <c r="SN49" s="13"/>
      <c r="SO49" s="13"/>
      <c r="SP49" s="13"/>
      <c r="SQ49" s="13"/>
      <c r="SR49" s="13"/>
      <c r="SS49" s="13"/>
      <c r="ST49" s="13"/>
      <c r="SU49" s="13"/>
      <c r="SV49" s="13"/>
      <c r="SW49" s="13"/>
      <c r="SX49" s="13"/>
      <c r="SY49" s="13"/>
      <c r="SZ49" s="13"/>
      <c r="TA49" s="13"/>
      <c r="TB49" s="13"/>
      <c r="TC49" s="13"/>
      <c r="TD49" s="13"/>
      <c r="TE49" s="13"/>
      <c r="TF49" s="13"/>
      <c r="TG49" s="13"/>
      <c r="TH49" s="13"/>
      <c r="TI49" s="13"/>
      <c r="TJ49" s="13"/>
      <c r="TK49" s="13"/>
      <c r="TL49" s="13"/>
      <c r="TM49" s="13"/>
      <c r="TN49" s="13"/>
      <c r="TO49" s="13"/>
      <c r="TP49" s="13"/>
      <c r="TQ49" s="13"/>
      <c r="TR49" s="13"/>
      <c r="TS49" s="13"/>
      <c r="TT49" s="13"/>
      <c r="TU49" s="13"/>
      <c r="TV49" s="13"/>
      <c r="TW49" s="13"/>
      <c r="TX49" s="13"/>
      <c r="TY49" s="13"/>
      <c r="TZ49" s="13"/>
      <c r="UA49" s="13"/>
      <c r="UB49" s="13"/>
      <c r="UC49" s="13"/>
      <c r="UD49" s="13"/>
      <c r="UE49" s="13"/>
      <c r="UF49" s="13"/>
      <c r="UG49" s="13"/>
      <c r="UH49" s="13"/>
      <c r="UI49" s="13"/>
      <c r="UJ49" s="13"/>
      <c r="UK49" s="13"/>
      <c r="UL49" s="13"/>
      <c r="UM49" s="13"/>
      <c r="UN49" s="13"/>
      <c r="UO49" s="13"/>
      <c r="UP49" s="13"/>
      <c r="UQ49" s="13"/>
      <c r="UR49" s="13"/>
      <c r="US49" s="13"/>
      <c r="UT49" s="13"/>
      <c r="UU49" s="13"/>
      <c r="UV49" s="13"/>
      <c r="UW49" s="13"/>
      <c r="UX49" s="13"/>
      <c r="UY49" s="13"/>
      <c r="UZ49" s="13"/>
      <c r="VA49" s="13"/>
      <c r="VB49" s="13"/>
      <c r="VC49" s="13"/>
      <c r="VD49" s="13"/>
      <c r="VE49" s="13"/>
      <c r="VF49" s="13"/>
      <c r="VG49" s="13"/>
      <c r="VH49" s="13"/>
      <c r="VI49" s="13"/>
      <c r="VJ49" s="13"/>
      <c r="VK49" s="13"/>
      <c r="VL49" s="13"/>
      <c r="VM49" s="13"/>
      <c r="VN49" s="13"/>
      <c r="VO49" s="13"/>
      <c r="VP49" s="13"/>
      <c r="VQ49" s="13"/>
      <c r="VR49" s="13"/>
      <c r="VS49" s="13"/>
      <c r="VT49" s="13"/>
      <c r="VU49" s="13"/>
      <c r="VV49" s="13"/>
      <c r="VW49" s="13"/>
      <c r="VX49" s="13"/>
      <c r="VY49" s="13"/>
      <c r="VZ49" s="13"/>
      <c r="WA49" s="13"/>
      <c r="WB49" s="13"/>
      <c r="WC49" s="13"/>
      <c r="WD49" s="13"/>
      <c r="WE49" s="13"/>
      <c r="WF49" s="13"/>
      <c r="WG49" s="13"/>
      <c r="WH49" s="13"/>
      <c r="WI49" s="13"/>
      <c r="WJ49" s="13"/>
      <c r="WK49" s="13"/>
      <c r="WL49" s="13"/>
      <c r="WM49" s="13"/>
      <c r="WN49" s="13"/>
      <c r="WO49" s="13"/>
      <c r="WP49" s="13"/>
      <c r="WQ49" s="13"/>
      <c r="WR49" s="13"/>
      <c r="WS49" s="13"/>
      <c r="WT49" s="13"/>
      <c r="WU49" s="13"/>
      <c r="WV49" s="13"/>
      <c r="WW49" s="13"/>
      <c r="WX49" s="13"/>
      <c r="WY49" s="13"/>
      <c r="WZ49" s="13"/>
      <c r="XA49" s="13"/>
      <c r="XB49" s="13"/>
      <c r="XC49" s="13"/>
      <c r="XD49" s="13"/>
      <c r="XE49" s="13"/>
      <c r="XF49" s="13"/>
      <c r="XG49" s="13"/>
      <c r="XH49" s="13"/>
      <c r="XI49" s="13"/>
      <c r="XJ49" s="13"/>
      <c r="XK49" s="13"/>
      <c r="XL49" s="13"/>
      <c r="XM49" s="13"/>
      <c r="XN49" s="13"/>
      <c r="XO49" s="13"/>
      <c r="XP49" s="13"/>
      <c r="XQ49" s="13"/>
      <c r="XR49" s="13"/>
      <c r="XS49" s="13"/>
      <c r="XT49" s="13"/>
      <c r="XU49" s="13"/>
      <c r="XV49" s="13"/>
      <c r="XW49" s="13"/>
      <c r="XX49" s="13"/>
      <c r="XY49" s="13"/>
      <c r="XZ49" s="13"/>
      <c r="YA49" s="13"/>
      <c r="YB49" s="13"/>
      <c r="YC49" s="13"/>
      <c r="YD49" s="13"/>
      <c r="YE49" s="13"/>
      <c r="YF49" s="13"/>
      <c r="YG49" s="13"/>
      <c r="YH49" s="13"/>
      <c r="YI49" s="13"/>
      <c r="YJ49" s="13"/>
      <c r="YK49" s="13"/>
      <c r="YL49" s="13"/>
      <c r="YM49" s="13"/>
      <c r="YN49" s="13"/>
      <c r="YO49" s="13"/>
      <c r="YP49" s="13"/>
      <c r="YQ49" s="13"/>
      <c r="YR49" s="13"/>
      <c r="YS49" s="13"/>
      <c r="YT49" s="13"/>
      <c r="YU49" s="13"/>
      <c r="YV49" s="13"/>
      <c r="YW49" s="13"/>
      <c r="YX49" s="13"/>
      <c r="YY49" s="13"/>
      <c r="YZ49" s="13"/>
      <c r="ZA49" s="13"/>
      <c r="ZB49" s="13"/>
      <c r="ZC49" s="13"/>
      <c r="ZD49" s="13"/>
      <c r="ZE49" s="13"/>
      <c r="ZF49" s="13"/>
      <c r="ZG49" s="13"/>
      <c r="ZH49" s="13"/>
      <c r="ZI49" s="13"/>
      <c r="ZJ49" s="13"/>
      <c r="ZK49" s="13"/>
      <c r="ZL49" s="13"/>
      <c r="ZM49" s="13"/>
      <c r="ZN49" s="13"/>
      <c r="ZO49" s="13"/>
      <c r="ZP49" s="13"/>
      <c r="ZQ49" s="13"/>
      <c r="ZR49" s="13"/>
      <c r="ZS49" s="13"/>
      <c r="ZT49" s="13"/>
      <c r="ZU49" s="13"/>
      <c r="ZV49" s="13"/>
      <c r="ZW49" s="13"/>
      <c r="ZX49" s="13"/>
      <c r="ZY49" s="13"/>
      <c r="ZZ49" s="13"/>
      <c r="AAA49" s="13"/>
      <c r="AAB49" s="13"/>
      <c r="AAC49" s="13"/>
      <c r="AAD49" s="13"/>
      <c r="AAE49" s="13"/>
      <c r="AAF49" s="13"/>
      <c r="AAG49" s="13"/>
      <c r="AAH49" s="13"/>
      <c r="AAI49" s="13"/>
      <c r="AAJ49" s="13"/>
      <c r="AAK49" s="13"/>
      <c r="AAL49" s="13"/>
      <c r="AAM49" s="13"/>
      <c r="AAN49" s="13"/>
      <c r="AAO49" s="13"/>
      <c r="AAP49" s="13"/>
      <c r="AAQ49" s="13"/>
      <c r="AAR49" s="13"/>
      <c r="AAS49" s="13"/>
      <c r="AAT49" s="13"/>
      <c r="AAU49" s="13"/>
      <c r="AAV49" s="13"/>
      <c r="AAW49" s="13"/>
      <c r="AAX49" s="13"/>
      <c r="AAY49" s="13"/>
      <c r="AAZ49" s="13"/>
      <c r="ABA49" s="13"/>
      <c r="ABB49" s="13"/>
      <c r="ABC49" s="13"/>
      <c r="ABD49" s="13"/>
      <c r="ABE49" s="13"/>
      <c r="ABF49" s="13"/>
      <c r="ABG49" s="13"/>
      <c r="ABH49" s="13"/>
      <c r="ABI49" s="13"/>
      <c r="ABJ49" s="13"/>
      <c r="ABK49" s="13"/>
      <c r="ABL49" s="13"/>
      <c r="ABM49" s="13"/>
      <c r="ABN49" s="13"/>
      <c r="ABO49" s="13"/>
      <c r="ABP49" s="13"/>
      <c r="ABQ49" s="13"/>
      <c r="ABR49" s="13"/>
      <c r="ABS49" s="13"/>
      <c r="ABT49" s="13"/>
      <c r="ABU49" s="13"/>
      <c r="ABV49" s="13"/>
      <c r="ABW49" s="13"/>
      <c r="ABX49" s="13"/>
      <c r="ABY49" s="13"/>
      <c r="ABZ49" s="13"/>
      <c r="ACA49" s="13"/>
      <c r="ACB49" s="13"/>
      <c r="ACC49" s="13"/>
      <c r="ACD49" s="13"/>
      <c r="ACE49" s="13"/>
      <c r="ACF49" s="13"/>
      <c r="ACG49" s="13"/>
      <c r="ACH49" s="13"/>
      <c r="ACI49" s="13"/>
      <c r="ACJ49" s="13"/>
      <c r="ACK49" s="13"/>
      <c r="ACL49" s="13"/>
      <c r="ACM49" s="13"/>
      <c r="ACN49" s="13"/>
      <c r="ACO49" s="13"/>
      <c r="ACP49" s="13"/>
      <c r="ACQ49" s="13"/>
      <c r="ACR49" s="13"/>
      <c r="ACS49" s="13"/>
      <c r="ACT49" s="13"/>
      <c r="ACU49" s="13"/>
      <c r="ACV49" s="13"/>
      <c r="ACW49" s="13"/>
      <c r="ACX49" s="13"/>
      <c r="ACY49" s="13"/>
      <c r="ACZ49" s="13"/>
      <c r="ADA49" s="13"/>
      <c r="ADB49" s="13"/>
      <c r="ADC49" s="13"/>
      <c r="ADD49" s="13"/>
      <c r="ADE49" s="13"/>
      <c r="ADF49" s="13"/>
      <c r="ADG49" s="13"/>
      <c r="ADH49" s="13"/>
      <c r="ADI49" s="13"/>
      <c r="ADJ49" s="13"/>
      <c r="ADK49" s="13"/>
      <c r="ADL49" s="13"/>
      <c r="ADM49" s="13"/>
      <c r="ADN49" s="13"/>
      <c r="ADO49" s="13"/>
      <c r="ADP49" s="13"/>
      <c r="ADQ49" s="13"/>
      <c r="ADR49" s="13"/>
      <c r="ADS49" s="13"/>
      <c r="ADT49" s="13"/>
      <c r="ADU49" s="13"/>
      <c r="ADV49" s="13"/>
      <c r="ADW49" s="13"/>
      <c r="ADX49" s="13"/>
      <c r="ADY49" s="13"/>
      <c r="ADZ49" s="13"/>
      <c r="AEA49" s="13"/>
      <c r="AEB49" s="13"/>
      <c r="AEC49" s="13"/>
      <c r="AED49" s="13"/>
      <c r="AEE49" s="13"/>
      <c r="AEF49" s="13"/>
      <c r="AEG49" s="13"/>
      <c r="AEH49" s="13"/>
      <c r="AEI49" s="13"/>
      <c r="AEJ49" s="13"/>
      <c r="AEK49" s="13"/>
      <c r="AEL49" s="13"/>
      <c r="AEM49" s="13"/>
      <c r="AEN49" s="13"/>
      <c r="AEO49" s="13"/>
      <c r="AEP49" s="13"/>
      <c r="AEQ49" s="13"/>
      <c r="AER49" s="13"/>
      <c r="AES49" s="13"/>
      <c r="AET49" s="13"/>
      <c r="AEU49" s="13"/>
      <c r="AEV49" s="13"/>
      <c r="AEW49" s="13"/>
      <c r="AEX49" s="13"/>
      <c r="AEY49" s="13"/>
      <c r="AEZ49" s="13"/>
      <c r="AFA49" s="13"/>
      <c r="AFB49" s="13"/>
      <c r="AFC49" s="13"/>
      <c r="AFD49" s="13"/>
      <c r="AFE49" s="13"/>
      <c r="AFF49" s="13"/>
      <c r="AFG49" s="13"/>
      <c r="AFH49" s="13"/>
      <c r="AFI49" s="13"/>
      <c r="AFJ49" s="13"/>
      <c r="AFK49" s="13"/>
      <c r="AFL49" s="13"/>
      <c r="AFM49" s="13"/>
      <c r="AFN49" s="13"/>
      <c r="AFO49" s="13"/>
      <c r="AFP49" s="13"/>
      <c r="AFQ49" s="13"/>
      <c r="AFR49" s="13"/>
      <c r="AFS49" s="13"/>
      <c r="AFT49" s="13"/>
      <c r="AFU49" s="13"/>
      <c r="AFV49" s="13"/>
      <c r="AFW49" s="13"/>
      <c r="AFX49" s="13"/>
      <c r="AFY49" s="13"/>
      <c r="AFZ49" s="13"/>
      <c r="AGA49" s="13"/>
      <c r="AGB49" s="13"/>
      <c r="AGC49" s="13"/>
      <c r="AGD49" s="13"/>
      <c r="AGE49" s="13"/>
      <c r="AGF49" s="13"/>
      <c r="AGG49" s="13"/>
      <c r="AGH49" s="13"/>
      <c r="AGI49" s="13"/>
      <c r="AGJ49" s="13"/>
      <c r="AGK49" s="13"/>
      <c r="AGL49" s="13"/>
      <c r="AGM49" s="13"/>
      <c r="AGN49" s="13"/>
      <c r="AGO49" s="13"/>
      <c r="AGP49" s="13"/>
      <c r="AGQ49" s="13"/>
      <c r="AGR49" s="13"/>
      <c r="AGS49" s="13"/>
      <c r="AGT49" s="13"/>
      <c r="AGU49" s="13"/>
      <c r="AGV49" s="13"/>
      <c r="AGW49" s="13"/>
      <c r="AGX49" s="13"/>
      <c r="AGY49" s="13"/>
      <c r="AGZ49" s="13"/>
      <c r="AHA49" s="13"/>
      <c r="AHB49" s="13"/>
      <c r="AHC49" s="13"/>
      <c r="AHD49" s="13"/>
      <c r="AHE49" s="13"/>
      <c r="AHF49" s="13"/>
      <c r="AHG49" s="13"/>
      <c r="AHH49" s="13"/>
      <c r="AHI49" s="13"/>
      <c r="AHJ49" s="13"/>
      <c r="AHK49" s="13"/>
      <c r="AHL49" s="13"/>
      <c r="AHM49" s="13"/>
      <c r="AHN49" s="13"/>
      <c r="AHO49" s="13"/>
      <c r="AHP49" s="13"/>
      <c r="AHQ49" s="13"/>
      <c r="AHR49" s="13"/>
      <c r="AHS49" s="13"/>
      <c r="AHT49" s="13"/>
      <c r="AHU49" s="13"/>
      <c r="AHV49" s="13"/>
      <c r="AHW49" s="13"/>
      <c r="AHX49" s="13"/>
      <c r="AHY49" s="13"/>
      <c r="AHZ49" s="13"/>
      <c r="AIA49" s="13"/>
      <c r="AIB49" s="13"/>
      <c r="AIC49" s="13"/>
      <c r="AID49" s="13"/>
      <c r="AIE49" s="13"/>
      <c r="AIF49" s="13"/>
      <c r="AIG49" s="13"/>
      <c r="AIH49" s="13"/>
      <c r="AII49" s="13"/>
      <c r="AIJ49" s="13"/>
      <c r="AIK49" s="13"/>
      <c r="AIL49" s="13"/>
      <c r="AIM49" s="13"/>
      <c r="AIN49" s="13"/>
      <c r="AIO49" s="13"/>
      <c r="AIP49" s="13"/>
      <c r="AIQ49" s="13"/>
      <c r="AIR49" s="13"/>
      <c r="AIS49" s="13"/>
      <c r="AIT49" s="13"/>
      <c r="AIU49" s="13"/>
      <c r="AIV49" s="13"/>
      <c r="AIW49" s="13"/>
      <c r="AIX49" s="13"/>
      <c r="AIY49" s="13"/>
      <c r="AIZ49" s="13"/>
      <c r="AJA49" s="13"/>
      <c r="AJB49" s="13"/>
      <c r="AJC49" s="13"/>
      <c r="AJD49" s="13"/>
      <c r="AJE49" s="13"/>
      <c r="AJF49" s="13"/>
      <c r="AJG49" s="13"/>
      <c r="AJH49" s="13"/>
      <c r="AJI49" s="13"/>
      <c r="AJJ49" s="13"/>
      <c r="AJK49" s="13"/>
      <c r="AJL49" s="13"/>
      <c r="AJM49" s="13"/>
      <c r="AJN49" s="13"/>
      <c r="AJO49" s="13"/>
      <c r="AJP49" s="13"/>
      <c r="AJQ49" s="13"/>
      <c r="AJR49" s="13"/>
      <c r="AJS49" s="13"/>
      <c r="AJT49" s="13"/>
      <c r="AJU49" s="13"/>
      <c r="AJV49" s="13"/>
      <c r="AJW49" s="13"/>
      <c r="AJX49" s="13"/>
      <c r="AJY49" s="13"/>
      <c r="AJZ49" s="13"/>
      <c r="AKA49" s="13"/>
      <c r="AKB49" s="13"/>
      <c r="AKC49" s="13"/>
      <c r="AKD49" s="13"/>
      <c r="AKE49" s="13"/>
      <c r="AKF49" s="13"/>
      <c r="AKG49" s="13"/>
      <c r="AKH49" s="13"/>
      <c r="AKI49" s="13"/>
      <c r="AKJ49" s="13"/>
      <c r="AKK49" s="13"/>
      <c r="AKL49" s="13"/>
      <c r="AKM49" s="13"/>
      <c r="AKN49" s="13"/>
      <c r="AKO49" s="13"/>
      <c r="AKP49" s="13"/>
      <c r="AKQ49" s="13"/>
      <c r="AKR49" s="13"/>
      <c r="AKS49" s="13"/>
      <c r="AKT49" s="13"/>
      <c r="AKU49" s="13"/>
      <c r="AKV49" s="13"/>
      <c r="AKW49" s="13"/>
      <c r="AKX49" s="13"/>
      <c r="AKY49" s="13"/>
      <c r="AKZ49" s="13"/>
      <c r="ALA49" s="13"/>
      <c r="ALB49" s="13"/>
      <c r="ALC49" s="13"/>
      <c r="ALD49" s="13"/>
      <c r="ALE49" s="13"/>
      <c r="ALF49" s="13"/>
      <c r="ALG49" s="13"/>
      <c r="ALH49" s="13"/>
      <c r="ALI49" s="13"/>
      <c r="ALJ49" s="13"/>
      <c r="ALK49" s="13"/>
      <c r="ALL49" s="13"/>
      <c r="ALM49" s="13"/>
      <c r="ALN49" s="13"/>
      <c r="ALO49" s="13"/>
      <c r="ALP49" s="13"/>
      <c r="ALQ49" s="13"/>
      <c r="ALR49" s="13"/>
      <c r="ALS49" s="13"/>
      <c r="ALT49" s="13"/>
      <c r="ALU49" s="13"/>
      <c r="ALV49" s="13"/>
      <c r="ALW49" s="13"/>
      <c r="ALX49" s="13"/>
      <c r="ALY49" s="13"/>
      <c r="ALZ49" s="13"/>
      <c r="AMA49" s="13"/>
      <c r="AMB49" s="13"/>
      <c r="AMC49" s="13"/>
      <c r="AMD49" s="13"/>
      <c r="AME49" s="13"/>
      <c r="AMF49" s="13"/>
      <c r="AMG49" s="13"/>
      <c r="AMH49" s="13"/>
      <c r="AMI49" s="13"/>
      <c r="AMJ49" s="13"/>
      <c r="AMK49" s="13"/>
      <c r="AML49" s="13"/>
      <c r="AMM49" s="13"/>
      <c r="AMN49" s="13"/>
      <c r="AMO49" s="13"/>
      <c r="AMP49" s="13"/>
      <c r="AMQ49" s="13"/>
      <c r="AMR49" s="13"/>
      <c r="AMS49" s="13"/>
      <c r="AMT49" s="13"/>
      <c r="AMU49" s="13"/>
      <c r="AMV49" s="13"/>
      <c r="AMW49" s="13"/>
      <c r="AMX49" s="13"/>
      <c r="AMY49" s="13"/>
      <c r="AMZ49" s="13"/>
      <c r="ANA49" s="13"/>
      <c r="ANB49" s="13"/>
      <c r="ANC49" s="13"/>
      <c r="AND49" s="13"/>
      <c r="ANE49" s="13"/>
      <c r="ANF49" s="13"/>
      <c r="ANG49" s="13"/>
      <c r="ANH49" s="13"/>
      <c r="ANI49" s="13"/>
      <c r="ANJ49" s="13"/>
      <c r="ANK49" s="13"/>
      <c r="ANL49" s="13"/>
      <c r="ANM49" s="13"/>
      <c r="ANN49" s="13"/>
      <c r="ANO49" s="13"/>
      <c r="ANP49" s="13"/>
      <c r="ANQ49" s="13"/>
      <c r="ANR49" s="13"/>
      <c r="ANS49" s="13"/>
      <c r="ANT49" s="13"/>
      <c r="ANU49" s="13"/>
      <c r="ANV49" s="13"/>
      <c r="ANW49" s="13"/>
      <c r="ANX49" s="13"/>
      <c r="ANY49" s="13"/>
      <c r="ANZ49" s="13"/>
      <c r="AOA49" s="13"/>
      <c r="AOB49" s="13"/>
      <c r="AOC49" s="13"/>
      <c r="AOD49" s="13"/>
      <c r="AOE49" s="13"/>
      <c r="AOF49" s="13"/>
      <c r="AOG49" s="13"/>
      <c r="AOH49" s="13"/>
      <c r="AOI49" s="13"/>
      <c r="AOJ49" s="13"/>
      <c r="AOK49" s="13"/>
      <c r="AOL49" s="13"/>
      <c r="AOM49" s="13"/>
      <c r="AON49" s="13"/>
      <c r="AOO49" s="13"/>
      <c r="AOP49" s="13"/>
      <c r="AOQ49" s="13"/>
      <c r="AOR49" s="13"/>
      <c r="AOS49" s="13"/>
      <c r="AOT49" s="13"/>
      <c r="AOU49" s="13"/>
      <c r="AOV49" s="13"/>
      <c r="AOW49" s="13"/>
      <c r="AOX49" s="13"/>
      <c r="AOY49" s="13"/>
      <c r="AOZ49" s="13"/>
      <c r="APA49" s="13"/>
      <c r="APB49" s="13"/>
      <c r="APC49" s="13"/>
      <c r="APD49" s="13"/>
      <c r="APE49" s="13"/>
      <c r="APF49" s="13"/>
      <c r="APG49" s="13"/>
      <c r="APH49" s="13"/>
      <c r="API49" s="13"/>
      <c r="APJ49" s="13"/>
      <c r="APK49" s="13"/>
      <c r="APL49" s="13"/>
      <c r="APM49" s="13"/>
      <c r="APN49" s="13"/>
      <c r="APO49" s="13"/>
      <c r="APP49" s="13"/>
      <c r="APQ49" s="13"/>
      <c r="APR49" s="13"/>
      <c r="APS49" s="13"/>
      <c r="APT49" s="13"/>
      <c r="APU49" s="13"/>
      <c r="APV49" s="13"/>
      <c r="APW49" s="13"/>
      <c r="APX49" s="13"/>
      <c r="APY49" s="13"/>
      <c r="APZ49" s="13"/>
      <c r="AQA49" s="13"/>
      <c r="AQB49" s="13"/>
      <c r="AQC49" s="13"/>
      <c r="AQD49" s="13"/>
      <c r="AQE49" s="13"/>
      <c r="AQF49" s="13"/>
      <c r="AQG49" s="13"/>
      <c r="AQH49" s="13"/>
      <c r="AQI49" s="13"/>
      <c r="AQJ49" s="13"/>
      <c r="AQK49" s="13"/>
      <c r="AQL49" s="13"/>
      <c r="AQM49" s="13"/>
      <c r="AQN49" s="13"/>
      <c r="AQO49" s="13"/>
      <c r="AQP49" s="13"/>
      <c r="AQQ49" s="13"/>
      <c r="AQR49" s="13"/>
      <c r="AQS49" s="13"/>
      <c r="AQT49" s="13"/>
      <c r="AQU49" s="13"/>
      <c r="AQV49" s="13"/>
      <c r="AQW49" s="13"/>
      <c r="AQX49" s="13"/>
      <c r="AQY49" s="13"/>
      <c r="AQZ49" s="13"/>
      <c r="ARA49" s="13"/>
      <c r="ARB49" s="13"/>
      <c r="ARC49" s="13"/>
      <c r="ARD49" s="13"/>
      <c r="ARE49" s="13"/>
      <c r="ARF49" s="13"/>
      <c r="ARG49" s="13"/>
      <c r="ARH49" s="13"/>
      <c r="ARI49" s="13"/>
      <c r="ARJ49" s="13"/>
      <c r="ARK49" s="13"/>
      <c r="ARL49" s="13"/>
      <c r="ARM49" s="13"/>
      <c r="ARN49" s="13"/>
      <c r="ARO49" s="13"/>
      <c r="ARP49" s="13"/>
      <c r="ARQ49" s="13"/>
      <c r="ARR49" s="13"/>
      <c r="ARS49" s="13"/>
      <c r="ART49" s="13"/>
      <c r="ARU49" s="13"/>
      <c r="ARV49" s="13"/>
      <c r="ARW49" s="13"/>
      <c r="ARX49" s="13"/>
      <c r="ARY49" s="13"/>
      <c r="ARZ49" s="13"/>
      <c r="ASA49" s="13"/>
      <c r="ASB49" s="13"/>
      <c r="ASC49" s="13"/>
      <c r="ASD49" s="13"/>
      <c r="ASE49" s="13"/>
      <c r="ASF49" s="13"/>
      <c r="ASG49" s="13"/>
      <c r="ASH49" s="13"/>
      <c r="ASI49" s="13"/>
      <c r="ASJ49" s="13"/>
      <c r="ASK49" s="13"/>
      <c r="ASL49" s="13"/>
      <c r="ASM49" s="13"/>
      <c r="ASN49" s="13"/>
      <c r="ASO49" s="13"/>
      <c r="ASP49" s="13"/>
      <c r="ASQ49" s="13"/>
      <c r="ASR49" s="13"/>
      <c r="ASS49" s="13"/>
      <c r="AST49" s="13"/>
      <c r="ASU49" s="13"/>
      <c r="ASV49" s="13"/>
      <c r="ASW49" s="13"/>
      <c r="ASX49" s="13"/>
      <c r="ASY49" s="13"/>
      <c r="ASZ49" s="13"/>
      <c r="ATA49" s="13"/>
      <c r="ATB49" s="13"/>
      <c r="ATC49" s="13"/>
      <c r="ATD49" s="13"/>
      <c r="ATE49" s="13"/>
      <c r="ATF49" s="13"/>
      <c r="ATG49" s="13"/>
      <c r="ATH49" s="13"/>
      <c r="ATI49" s="13"/>
      <c r="ATJ49" s="13"/>
      <c r="ATK49" s="13"/>
      <c r="ATL49" s="13"/>
      <c r="ATM49" s="13"/>
      <c r="ATN49" s="13"/>
      <c r="ATO49" s="13"/>
      <c r="ATP49" s="13"/>
      <c r="ATQ49" s="13"/>
      <c r="ATR49" s="13"/>
      <c r="ATS49" s="13"/>
      <c r="ATT49" s="13"/>
      <c r="ATU49" s="13"/>
      <c r="ATV49" s="13"/>
      <c r="ATW49" s="13"/>
      <c r="ATX49" s="13"/>
      <c r="ATY49" s="13"/>
      <c r="ATZ49" s="13"/>
      <c r="AUA49" s="13"/>
      <c r="AUB49" s="13"/>
      <c r="AUC49" s="13"/>
      <c r="AUD49" s="13"/>
      <c r="AUE49" s="13"/>
      <c r="AUF49" s="13"/>
      <c r="AUG49" s="13"/>
      <c r="AUH49" s="13"/>
      <c r="AUI49" s="13"/>
      <c r="AUJ49" s="13"/>
      <c r="AUK49" s="13"/>
      <c r="AUL49" s="13"/>
      <c r="AUM49" s="13"/>
      <c r="AUN49" s="13"/>
      <c r="AUO49" s="13"/>
      <c r="AUP49" s="13"/>
      <c r="AUQ49" s="13"/>
      <c r="AUR49" s="13"/>
      <c r="AUS49" s="13"/>
      <c r="AUT49" s="13"/>
      <c r="AUU49" s="13"/>
      <c r="AUV49" s="13"/>
      <c r="AUW49" s="13"/>
      <c r="AUX49" s="13"/>
      <c r="AUY49" s="13"/>
      <c r="AUZ49" s="13"/>
      <c r="AVA49" s="13"/>
      <c r="AVB49" s="13"/>
      <c r="AVC49" s="13"/>
      <c r="AVD49" s="13"/>
      <c r="AVE49" s="13"/>
      <c r="AVF49" s="13"/>
      <c r="AVG49" s="13"/>
      <c r="AVH49" s="13"/>
      <c r="AVI49" s="13"/>
      <c r="AVJ49" s="13"/>
      <c r="AVK49" s="13"/>
      <c r="AVL49" s="13"/>
      <c r="AVM49" s="13"/>
      <c r="AVN49" s="13"/>
      <c r="AVO49" s="13"/>
      <c r="AVP49" s="13"/>
      <c r="AVQ49" s="13"/>
      <c r="AVR49" s="13"/>
      <c r="AVS49" s="13"/>
      <c r="AVT49" s="13"/>
      <c r="AVU49" s="13"/>
      <c r="AVV49" s="13"/>
      <c r="AVW49" s="13"/>
      <c r="AVX49" s="13"/>
      <c r="AVY49" s="13"/>
      <c r="AVZ49" s="13"/>
      <c r="AWA49" s="13"/>
      <c r="AWB49" s="13"/>
      <c r="AWC49" s="13"/>
      <c r="AWD49" s="13"/>
      <c r="AWE49" s="13"/>
      <c r="AWF49" s="13"/>
      <c r="AWG49" s="13"/>
      <c r="AWH49" s="13"/>
      <c r="AWI49" s="13"/>
      <c r="AWJ49" s="13"/>
      <c r="AWK49" s="13"/>
      <c r="AWL49" s="13"/>
      <c r="AWM49" s="13"/>
      <c r="AWN49" s="13"/>
      <c r="AWO49" s="13"/>
      <c r="AWP49" s="13"/>
      <c r="AWQ49" s="13"/>
      <c r="AWR49" s="13"/>
      <c r="AWS49" s="13"/>
      <c r="AWT49" s="13"/>
      <c r="AWU49" s="13"/>
      <c r="AWV49" s="13"/>
      <c r="AWW49" s="13"/>
      <c r="AWX49" s="13"/>
      <c r="AWY49" s="13"/>
      <c r="AWZ49" s="13"/>
      <c r="AXA49" s="13"/>
      <c r="AXB49" s="13"/>
      <c r="AXC49" s="13"/>
      <c r="AXD49" s="13"/>
      <c r="AXE49" s="13"/>
      <c r="AXF49" s="13"/>
      <c r="AXG49" s="13"/>
      <c r="AXH49" s="13"/>
      <c r="AXI49" s="13"/>
      <c r="AXJ49" s="13"/>
      <c r="AXK49" s="13"/>
      <c r="AXL49" s="13"/>
      <c r="AXM49" s="13"/>
      <c r="AXN49" s="13"/>
      <c r="AXO49" s="13"/>
      <c r="AXP49" s="13"/>
      <c r="AXQ49" s="13"/>
      <c r="AXR49" s="13"/>
      <c r="AXS49" s="13"/>
      <c r="AXT49" s="13"/>
      <c r="AXU49" s="13"/>
      <c r="AXV49" s="13"/>
      <c r="AXW49" s="13"/>
      <c r="AXX49" s="13"/>
      <c r="AXY49" s="13"/>
      <c r="AXZ49" s="13"/>
      <c r="AYA49" s="13"/>
      <c r="AYB49" s="13"/>
      <c r="AYC49" s="13"/>
      <c r="AYD49" s="13"/>
      <c r="AYE49" s="13"/>
      <c r="AYF49" s="13"/>
      <c r="AYG49" s="13"/>
      <c r="AYH49" s="13"/>
      <c r="AYI49" s="13"/>
      <c r="AYJ49" s="13"/>
      <c r="AYK49" s="13"/>
      <c r="AYL49" s="13"/>
      <c r="AYM49" s="13"/>
      <c r="AYN49" s="13"/>
      <c r="AYO49" s="13"/>
      <c r="AYP49" s="13"/>
      <c r="AYQ49" s="13"/>
      <c r="AYR49" s="13"/>
      <c r="AYS49" s="13"/>
      <c r="AYT49" s="13"/>
      <c r="AYU49" s="13"/>
      <c r="AYV49" s="13"/>
      <c r="AYW49" s="13"/>
      <c r="AYX49" s="13"/>
      <c r="AYY49" s="13"/>
      <c r="AYZ49" s="13"/>
      <c r="AZA49" s="13"/>
      <c r="AZB49" s="13"/>
      <c r="AZC49" s="13"/>
      <c r="AZD49" s="13"/>
      <c r="AZE49" s="13"/>
      <c r="AZF49" s="13"/>
      <c r="AZG49" s="13"/>
      <c r="AZH49" s="13"/>
      <c r="AZI49" s="13"/>
      <c r="AZJ49" s="13"/>
      <c r="AZK49" s="13"/>
      <c r="AZL49" s="13"/>
      <c r="AZM49" s="13"/>
      <c r="AZN49" s="13"/>
      <c r="AZO49" s="13"/>
      <c r="AZP49" s="13"/>
      <c r="AZQ49" s="13"/>
      <c r="AZR49" s="13"/>
      <c r="AZS49" s="13"/>
      <c r="AZT49" s="13"/>
      <c r="AZU49" s="13"/>
      <c r="AZV49" s="13"/>
      <c r="AZW49" s="13"/>
      <c r="AZX49" s="13"/>
      <c r="AZY49" s="13"/>
      <c r="AZZ49" s="13"/>
      <c r="BAA49" s="13"/>
      <c r="BAB49" s="13"/>
      <c r="BAC49" s="13"/>
      <c r="BAD49" s="13"/>
      <c r="BAE49" s="13"/>
      <c r="BAF49" s="13"/>
      <c r="BAG49" s="13"/>
      <c r="BAH49" s="13"/>
      <c r="BAI49" s="13"/>
      <c r="BAJ49" s="13"/>
      <c r="BAK49" s="13"/>
      <c r="BAL49" s="13"/>
      <c r="BAM49" s="13"/>
      <c r="BAN49" s="13"/>
      <c r="BAO49" s="13"/>
      <c r="BAP49" s="13"/>
      <c r="BAQ49" s="13"/>
      <c r="BAR49" s="13"/>
      <c r="BAS49" s="13"/>
      <c r="BAT49" s="13"/>
      <c r="BAU49" s="13"/>
      <c r="BAV49" s="13"/>
      <c r="BAW49" s="13"/>
      <c r="BAX49" s="13"/>
      <c r="BAY49" s="13"/>
      <c r="BAZ49" s="13"/>
      <c r="BBA49" s="13"/>
      <c r="BBB49" s="13"/>
      <c r="BBC49" s="13"/>
      <c r="BBD49" s="13"/>
      <c r="BBE49" s="13"/>
      <c r="BBF49" s="13"/>
      <c r="BBG49" s="13"/>
      <c r="BBH49" s="13"/>
      <c r="BBI49" s="13"/>
      <c r="BBJ49" s="13"/>
      <c r="BBK49" s="13"/>
      <c r="BBL49" s="13"/>
      <c r="BBM49" s="13"/>
      <c r="BBN49" s="13"/>
      <c r="BBO49" s="13"/>
      <c r="BBP49" s="13"/>
      <c r="BBQ49" s="13"/>
      <c r="BBR49" s="13"/>
      <c r="BBS49" s="13"/>
      <c r="BBT49" s="13"/>
      <c r="BBU49" s="13"/>
      <c r="BBV49" s="13"/>
      <c r="BBW49" s="13"/>
      <c r="BBX49" s="13"/>
      <c r="BBY49" s="13"/>
      <c r="BBZ49" s="13"/>
      <c r="BCA49" s="13"/>
      <c r="BCB49" s="13"/>
      <c r="BCC49" s="13"/>
      <c r="BCD49" s="13"/>
      <c r="BCE49" s="13"/>
      <c r="BCF49" s="13"/>
      <c r="BCG49" s="13"/>
      <c r="BCH49" s="13"/>
      <c r="BCI49" s="13"/>
      <c r="BCJ49" s="13"/>
      <c r="BCK49" s="13"/>
      <c r="BCL49" s="13"/>
      <c r="BCM49" s="13"/>
      <c r="BCN49" s="13"/>
      <c r="BCO49" s="13"/>
      <c r="BCP49" s="13"/>
      <c r="BCQ49" s="13"/>
      <c r="BCR49" s="13"/>
      <c r="BCS49" s="13"/>
      <c r="BCT49" s="13"/>
      <c r="BCU49" s="13"/>
      <c r="BCV49" s="13"/>
      <c r="BCW49" s="13"/>
      <c r="BCX49" s="13"/>
      <c r="BCY49" s="13"/>
      <c r="BCZ49" s="13"/>
      <c r="BDA49" s="13"/>
      <c r="BDB49" s="13"/>
      <c r="BDC49" s="13"/>
      <c r="BDD49" s="13"/>
      <c r="BDE49" s="13"/>
      <c r="BDF49" s="13"/>
      <c r="BDG49" s="13"/>
      <c r="BDH49" s="13"/>
      <c r="BDI49" s="13"/>
      <c r="BDJ49" s="13"/>
      <c r="BDK49" s="13"/>
      <c r="BDL49" s="13"/>
      <c r="BDM49" s="13"/>
      <c r="BDN49" s="13"/>
      <c r="BDO49" s="13"/>
      <c r="BDP49" s="13"/>
      <c r="BDQ49" s="13"/>
      <c r="BDR49" s="13"/>
      <c r="BDS49" s="13"/>
      <c r="BDT49" s="13"/>
      <c r="BDU49" s="13"/>
      <c r="BDV49" s="13"/>
      <c r="BDW49" s="13"/>
      <c r="BDX49" s="13"/>
      <c r="BDY49" s="13"/>
      <c r="BDZ49" s="13"/>
      <c r="BEA49" s="13"/>
      <c r="BEB49" s="13"/>
      <c r="BEC49" s="13"/>
      <c r="BED49" s="13"/>
      <c r="BEE49" s="13"/>
      <c r="BEF49" s="13"/>
      <c r="BEG49" s="13"/>
      <c r="BEH49" s="13"/>
      <c r="BEI49" s="13"/>
      <c r="BEJ49" s="13"/>
      <c r="BEK49" s="13"/>
      <c r="BEL49" s="13"/>
      <c r="BEM49" s="13"/>
      <c r="BEN49" s="13"/>
      <c r="BEO49" s="13"/>
      <c r="BEP49" s="13"/>
      <c r="BEQ49" s="13"/>
      <c r="BER49" s="13"/>
      <c r="BES49" s="13"/>
      <c r="BET49" s="13"/>
      <c r="BEU49" s="13"/>
      <c r="BEV49" s="13"/>
      <c r="BEW49" s="13"/>
      <c r="BEX49" s="13"/>
      <c r="BEY49" s="13"/>
      <c r="BEZ49" s="13"/>
      <c r="BFA49" s="13"/>
      <c r="BFB49" s="13"/>
      <c r="BFC49" s="13"/>
      <c r="BFD49" s="13"/>
      <c r="BFE49" s="13"/>
      <c r="BFF49" s="13"/>
      <c r="BFG49" s="13"/>
      <c r="BFH49" s="13"/>
      <c r="BFI49" s="13"/>
      <c r="BFJ49" s="13"/>
      <c r="BFK49" s="13"/>
      <c r="BFL49" s="13"/>
      <c r="BFM49" s="13"/>
      <c r="BFN49" s="13"/>
      <c r="BFO49" s="13"/>
      <c r="BFP49" s="13"/>
      <c r="BFQ49" s="13"/>
      <c r="BFR49" s="13"/>
      <c r="BFS49" s="13"/>
      <c r="BFT49" s="13"/>
      <c r="BFU49" s="13"/>
      <c r="BFV49" s="13"/>
      <c r="BFW49" s="13"/>
      <c r="BFX49" s="13"/>
      <c r="BFY49" s="13"/>
      <c r="BFZ49" s="13"/>
      <c r="BGA49" s="13"/>
      <c r="BGB49" s="13"/>
      <c r="BGC49" s="13"/>
      <c r="BGD49" s="13"/>
      <c r="BGE49" s="13"/>
      <c r="BGF49" s="13"/>
      <c r="BGG49" s="13"/>
      <c r="BGH49" s="13"/>
      <c r="BGI49" s="13"/>
      <c r="BGJ49" s="13"/>
      <c r="BGK49" s="13"/>
      <c r="BGL49" s="13"/>
      <c r="BGM49" s="13"/>
      <c r="BGN49" s="13"/>
      <c r="BGO49" s="13"/>
      <c r="BGP49" s="13"/>
      <c r="BGQ49" s="13"/>
      <c r="BGR49" s="13"/>
      <c r="BGS49" s="13"/>
      <c r="BGT49" s="13"/>
      <c r="BGU49" s="13"/>
      <c r="BGV49" s="13"/>
      <c r="BGW49" s="13"/>
      <c r="BGX49" s="13"/>
      <c r="BGY49" s="13"/>
      <c r="BGZ49" s="13"/>
      <c r="BHA49" s="13"/>
      <c r="BHB49" s="13"/>
      <c r="BHC49" s="13"/>
      <c r="BHD49" s="13"/>
      <c r="BHE49" s="13"/>
      <c r="BHF49" s="13"/>
      <c r="BHG49" s="13"/>
      <c r="BHH49" s="13"/>
      <c r="BHI49" s="13"/>
      <c r="BHJ49" s="13"/>
      <c r="BHK49" s="13"/>
      <c r="BHL49" s="13"/>
      <c r="BHM49" s="13"/>
      <c r="BHN49" s="13"/>
      <c r="BHO49" s="13"/>
      <c r="BHP49" s="13"/>
      <c r="BHQ49" s="13"/>
      <c r="BHR49" s="13"/>
      <c r="BHS49" s="13"/>
      <c r="BHT49" s="13"/>
      <c r="BHU49" s="13"/>
      <c r="BHV49" s="13"/>
      <c r="BHW49" s="13"/>
      <c r="BHX49" s="13"/>
      <c r="BHY49" s="13"/>
      <c r="BHZ49" s="13"/>
      <c r="BIA49" s="13"/>
      <c r="BIB49" s="13"/>
      <c r="BIC49" s="13"/>
      <c r="BID49" s="13"/>
      <c r="BIE49" s="13"/>
      <c r="BIF49" s="13"/>
      <c r="BIG49" s="13"/>
      <c r="BIH49" s="13"/>
      <c r="BII49" s="13"/>
      <c r="BIJ49" s="13"/>
      <c r="BIK49" s="13"/>
      <c r="BIL49" s="13"/>
      <c r="BIM49" s="13"/>
      <c r="BIN49" s="13"/>
      <c r="BIO49" s="13"/>
      <c r="BIP49" s="13"/>
      <c r="BIQ49" s="13"/>
      <c r="BIR49" s="13"/>
      <c r="BIS49" s="13"/>
      <c r="BIT49" s="13"/>
      <c r="BIU49" s="13"/>
      <c r="BIV49" s="13"/>
      <c r="BIW49" s="13"/>
      <c r="BIX49" s="13"/>
      <c r="BIY49" s="13"/>
      <c r="BIZ49" s="13"/>
      <c r="BJA49" s="13"/>
      <c r="BJB49" s="13"/>
      <c r="BJC49" s="13"/>
      <c r="BJD49" s="13"/>
      <c r="BJE49" s="13"/>
      <c r="BJF49" s="13"/>
      <c r="BJG49" s="13"/>
      <c r="BJH49" s="13"/>
      <c r="BJI49" s="13"/>
      <c r="BJJ49" s="13"/>
      <c r="BJK49" s="13"/>
      <c r="BJL49" s="13"/>
      <c r="BJM49" s="13"/>
      <c r="BJN49" s="13"/>
      <c r="BJO49" s="13"/>
      <c r="BJP49" s="13"/>
      <c r="BJQ49" s="13"/>
      <c r="BJR49" s="13"/>
      <c r="BJS49" s="13"/>
      <c r="BJT49" s="13"/>
      <c r="BJU49" s="13"/>
      <c r="BJV49" s="13"/>
      <c r="BJW49" s="13"/>
      <c r="BJX49" s="13"/>
      <c r="BJY49" s="13"/>
      <c r="BJZ49" s="13"/>
      <c r="BKA49" s="13"/>
      <c r="BKB49" s="13"/>
      <c r="BKC49" s="13"/>
      <c r="BKD49" s="13"/>
      <c r="BKE49" s="13"/>
      <c r="BKF49" s="13"/>
      <c r="BKG49" s="13"/>
      <c r="BKH49" s="13"/>
      <c r="BKI49" s="13"/>
      <c r="BKJ49" s="13"/>
      <c r="BKK49" s="13"/>
      <c r="BKL49" s="13"/>
      <c r="BKM49" s="13"/>
      <c r="BKN49" s="13"/>
      <c r="BKO49" s="13"/>
      <c r="BKP49" s="13"/>
      <c r="BKQ49" s="13"/>
      <c r="BKR49" s="13"/>
      <c r="BKS49" s="13"/>
      <c r="BKT49" s="13"/>
      <c r="BKU49" s="13"/>
      <c r="BKV49" s="13"/>
      <c r="BKW49" s="13"/>
      <c r="BKX49" s="13"/>
      <c r="BKY49" s="13"/>
      <c r="BKZ49" s="13"/>
      <c r="BLA49" s="13"/>
      <c r="BLB49" s="13"/>
      <c r="BLC49" s="13"/>
      <c r="BLD49" s="13"/>
      <c r="BLE49" s="13"/>
      <c r="BLF49" s="13"/>
      <c r="BLG49" s="13"/>
      <c r="BLH49" s="13"/>
      <c r="BLI49" s="13"/>
      <c r="BLJ49" s="13"/>
      <c r="BLK49" s="13"/>
      <c r="BLL49" s="13"/>
      <c r="BLM49" s="13"/>
      <c r="BLN49" s="13"/>
      <c r="BLO49" s="13"/>
      <c r="BLP49" s="13"/>
      <c r="BLQ49" s="13"/>
      <c r="BLR49" s="13"/>
      <c r="BLS49" s="13"/>
      <c r="BLT49" s="13"/>
      <c r="BLU49" s="13"/>
      <c r="BLV49" s="13"/>
      <c r="BLW49" s="13"/>
      <c r="BLX49" s="13"/>
      <c r="BLY49" s="13"/>
      <c r="BLZ49" s="13"/>
      <c r="BMA49" s="13"/>
      <c r="BMB49" s="13"/>
      <c r="BMC49" s="13"/>
      <c r="BMD49" s="13"/>
      <c r="BME49" s="13"/>
      <c r="BMF49" s="13"/>
      <c r="BMG49" s="13"/>
      <c r="BMH49" s="13"/>
      <c r="BMI49" s="13"/>
      <c r="BMJ49" s="13"/>
      <c r="BMK49" s="13"/>
      <c r="BML49" s="13"/>
      <c r="BMM49" s="13"/>
      <c r="BMN49" s="13"/>
      <c r="BMO49" s="13"/>
      <c r="BMP49" s="13"/>
      <c r="BMQ49" s="13"/>
      <c r="BMR49" s="13"/>
      <c r="BMS49" s="13"/>
      <c r="BMT49" s="13"/>
      <c r="BMU49" s="13"/>
      <c r="BMV49" s="13"/>
      <c r="BMW49" s="13"/>
      <c r="BMX49" s="13"/>
      <c r="BMY49" s="13"/>
      <c r="BMZ49" s="13"/>
      <c r="BNA49" s="13"/>
      <c r="BNB49" s="13"/>
      <c r="BNC49" s="13"/>
      <c r="BND49" s="13"/>
      <c r="BNE49" s="13"/>
      <c r="BNF49" s="13"/>
      <c r="BNG49" s="13"/>
      <c r="BNH49" s="13"/>
      <c r="BNI49" s="13"/>
      <c r="BNJ49" s="13"/>
      <c r="BNK49" s="13"/>
      <c r="BNL49" s="13"/>
      <c r="BNM49" s="13"/>
      <c r="BNN49" s="13"/>
      <c r="BNO49" s="13"/>
      <c r="BNP49" s="13"/>
      <c r="BNQ49" s="13"/>
      <c r="BNR49" s="13"/>
      <c r="BNS49" s="13"/>
      <c r="BNT49" s="13"/>
      <c r="BNU49" s="13"/>
      <c r="BNV49" s="13"/>
      <c r="BNW49" s="13"/>
      <c r="BNX49" s="13"/>
      <c r="BNY49" s="13"/>
      <c r="BNZ49" s="13"/>
      <c r="BOA49" s="13"/>
      <c r="BOB49" s="13"/>
      <c r="BOC49" s="13"/>
      <c r="BOD49" s="13"/>
      <c r="BOE49" s="13"/>
      <c r="BOF49" s="13"/>
      <c r="BOG49" s="13"/>
      <c r="BOH49" s="13"/>
      <c r="BOI49" s="13"/>
      <c r="BOJ49" s="13"/>
      <c r="BOK49" s="13"/>
      <c r="BOL49" s="13"/>
      <c r="BOM49" s="13"/>
      <c r="BON49" s="13"/>
      <c r="BOO49" s="13"/>
      <c r="BOP49" s="13"/>
      <c r="BOQ49" s="13"/>
      <c r="BOR49" s="13"/>
      <c r="BOS49" s="13"/>
      <c r="BOT49" s="13"/>
      <c r="BOU49" s="13"/>
      <c r="BOV49" s="13"/>
      <c r="BOW49" s="13"/>
      <c r="BOX49" s="13"/>
      <c r="BOY49" s="13"/>
      <c r="BOZ49" s="13"/>
      <c r="BPA49" s="13"/>
      <c r="BPB49" s="13"/>
      <c r="BPC49" s="13"/>
      <c r="BPD49" s="13"/>
      <c r="BPE49" s="13"/>
      <c r="BPF49" s="13"/>
      <c r="BPG49" s="13"/>
      <c r="BPH49" s="13"/>
      <c r="BPI49" s="13"/>
      <c r="BPJ49" s="13"/>
      <c r="BPK49" s="13"/>
      <c r="BPL49" s="13"/>
      <c r="BPM49" s="13"/>
      <c r="BPN49" s="13"/>
      <c r="BPO49" s="13"/>
      <c r="BPP49" s="13"/>
      <c r="BPQ49" s="13"/>
      <c r="BPR49" s="13"/>
      <c r="BPS49" s="13"/>
      <c r="BPT49" s="13"/>
      <c r="BPU49" s="13"/>
      <c r="BPV49" s="13"/>
      <c r="BPW49" s="13"/>
      <c r="BPX49" s="13"/>
      <c r="BPY49" s="13"/>
      <c r="BPZ49" s="13"/>
      <c r="BQA49" s="13"/>
      <c r="BQB49" s="13"/>
      <c r="BQC49" s="13"/>
      <c r="BQD49" s="13"/>
      <c r="BQE49" s="13"/>
      <c r="BQF49" s="13"/>
      <c r="BQG49" s="13"/>
      <c r="BQH49" s="13"/>
      <c r="BQI49" s="13"/>
      <c r="BQJ49" s="13"/>
      <c r="BQK49" s="13"/>
      <c r="BQL49" s="13"/>
      <c r="BQM49" s="13"/>
      <c r="BQN49" s="13"/>
      <c r="BQO49" s="13"/>
      <c r="BQP49" s="13"/>
      <c r="BQQ49" s="13"/>
      <c r="BQR49" s="13"/>
      <c r="BQS49" s="13"/>
      <c r="BQT49" s="13"/>
      <c r="BQU49" s="13"/>
      <c r="BQV49" s="13"/>
      <c r="BQW49" s="13"/>
      <c r="BQX49" s="13"/>
      <c r="BQY49" s="13"/>
      <c r="BQZ49" s="13"/>
      <c r="BRA49" s="13"/>
      <c r="BRB49" s="13"/>
      <c r="BRC49" s="13"/>
      <c r="BRD49" s="13"/>
      <c r="BRE49" s="13"/>
      <c r="BRF49" s="13"/>
      <c r="BRG49" s="13"/>
      <c r="BRH49" s="13"/>
      <c r="BRI49" s="13"/>
      <c r="BRJ49" s="13"/>
      <c r="BRK49" s="13"/>
      <c r="BRL49" s="13"/>
      <c r="BRM49" s="13"/>
      <c r="BRN49" s="13"/>
      <c r="BRO49" s="13"/>
      <c r="BRP49" s="13"/>
      <c r="BRQ49" s="13"/>
      <c r="BRR49" s="13"/>
      <c r="BRS49" s="13"/>
      <c r="BRT49" s="13"/>
      <c r="BRU49" s="13"/>
      <c r="BRV49" s="13"/>
      <c r="BRW49" s="13"/>
      <c r="BRX49" s="13"/>
      <c r="BRY49" s="13"/>
      <c r="BRZ49" s="13"/>
      <c r="BSA49" s="13"/>
      <c r="BSB49" s="13"/>
      <c r="BSC49" s="13"/>
      <c r="BSD49" s="13"/>
      <c r="BSE49" s="13"/>
      <c r="BSF49" s="13"/>
      <c r="BSG49" s="13"/>
      <c r="BSH49" s="13"/>
      <c r="BSI49" s="13"/>
      <c r="BSJ49" s="13"/>
      <c r="BSK49" s="13"/>
      <c r="BSL49" s="13"/>
    </row>
    <row r="50" spans="1:1858" x14ac:dyDescent="0.25">
      <c r="A50" s="7" t="s">
        <v>160</v>
      </c>
      <c r="B50" s="18">
        <v>2</v>
      </c>
      <c r="C50" s="18">
        <v>1</v>
      </c>
      <c r="D50" s="19" t="s">
        <v>166</v>
      </c>
      <c r="E50" s="19" t="s">
        <v>167</v>
      </c>
      <c r="F50" s="18"/>
      <c r="G50" s="19" t="s">
        <v>23</v>
      </c>
      <c r="H50" s="19" t="s">
        <v>163</v>
      </c>
      <c r="I50" s="18"/>
      <c r="J50" s="18"/>
      <c r="K50" s="20">
        <v>87.25</v>
      </c>
      <c r="L50" s="20">
        <f>K50*C50</f>
        <v>87.25</v>
      </c>
      <c r="M50" s="20" t="s">
        <v>25</v>
      </c>
      <c r="N50" s="19" t="s">
        <v>165</v>
      </c>
      <c r="O50" s="21">
        <v>42905</v>
      </c>
      <c r="P50" s="21">
        <v>42951</v>
      </c>
      <c r="Q50" s="21"/>
      <c r="R50" s="18"/>
      <c r="S50" s="19" t="s">
        <v>26</v>
      </c>
    </row>
    <row r="51" spans="1:1858" ht="30" x14ac:dyDescent="0.25">
      <c r="A51" s="7" t="s">
        <v>160</v>
      </c>
      <c r="B51" s="18">
        <v>4</v>
      </c>
      <c r="C51" s="18">
        <v>1</v>
      </c>
      <c r="D51" s="19" t="s">
        <v>168</v>
      </c>
      <c r="E51" s="19" t="s">
        <v>169</v>
      </c>
      <c r="F51" s="18"/>
      <c r="G51" s="19" t="s">
        <v>23</v>
      </c>
      <c r="H51" s="19" t="s">
        <v>163</v>
      </c>
      <c r="I51" s="19" t="s">
        <v>170</v>
      </c>
      <c r="J51" s="18"/>
      <c r="K51" s="20">
        <v>295</v>
      </c>
      <c r="L51" s="20">
        <f>K51*C51</f>
        <v>295</v>
      </c>
      <c r="M51" s="20" t="s">
        <v>25</v>
      </c>
      <c r="N51" s="19" t="s">
        <v>165</v>
      </c>
      <c r="O51" s="21">
        <v>42905</v>
      </c>
      <c r="P51" s="21">
        <v>42951</v>
      </c>
      <c r="Q51" s="21"/>
      <c r="R51" s="18"/>
      <c r="S51" s="19" t="s">
        <v>26</v>
      </c>
    </row>
    <row r="52" spans="1:1858" s="22" customFormat="1" x14ac:dyDescent="0.25">
      <c r="A52" s="7" t="s">
        <v>171</v>
      </c>
      <c r="B52" s="18">
        <v>1</v>
      </c>
      <c r="C52" s="18">
        <v>1</v>
      </c>
      <c r="D52" s="19" t="s">
        <v>172</v>
      </c>
      <c r="E52" s="19" t="s">
        <v>173</v>
      </c>
      <c r="F52" s="19" t="s">
        <v>31</v>
      </c>
      <c r="G52" s="18"/>
      <c r="H52" s="19" t="s">
        <v>23</v>
      </c>
      <c r="I52" s="19" t="s">
        <v>174</v>
      </c>
      <c r="J52" s="18"/>
      <c r="K52" s="20">
        <v>22.5</v>
      </c>
      <c r="L52" s="20">
        <f>K52*C52</f>
        <v>22.5</v>
      </c>
      <c r="M52" s="20" t="s">
        <v>25</v>
      </c>
      <c r="N52" s="18"/>
      <c r="O52" s="21"/>
      <c r="P52" s="21"/>
      <c r="Q52" s="21"/>
      <c r="R52" s="18"/>
      <c r="S52" s="18" t="s">
        <v>26</v>
      </c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  <c r="HK52" s="13"/>
      <c r="HL52" s="13"/>
      <c r="HM52" s="13"/>
      <c r="HN52" s="13"/>
      <c r="HO52" s="13"/>
      <c r="HP52" s="13"/>
      <c r="HQ52" s="13"/>
      <c r="HR52" s="13"/>
      <c r="HS52" s="13"/>
      <c r="HT52" s="13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3"/>
      <c r="IH52" s="13"/>
      <c r="II52" s="13"/>
      <c r="IJ52" s="13"/>
      <c r="IK52" s="13"/>
      <c r="IL52" s="13"/>
      <c r="IM52" s="13"/>
      <c r="IN52" s="13"/>
      <c r="IO52" s="13"/>
      <c r="IP52" s="13"/>
      <c r="IQ52" s="13"/>
      <c r="IR52" s="13"/>
      <c r="IS52" s="13"/>
      <c r="IT52" s="13"/>
      <c r="IU52" s="13"/>
      <c r="IV52" s="13"/>
      <c r="IW52" s="13"/>
      <c r="IX52" s="13"/>
      <c r="IY52" s="13"/>
      <c r="IZ52" s="13"/>
      <c r="JA52" s="13"/>
      <c r="JB52" s="13"/>
      <c r="JC52" s="13"/>
      <c r="JD52" s="13"/>
      <c r="JE52" s="13"/>
      <c r="JF52" s="13"/>
      <c r="JG52" s="13"/>
      <c r="JH52" s="13"/>
      <c r="JI52" s="13"/>
      <c r="JJ52" s="13"/>
      <c r="JK52" s="13"/>
      <c r="JL52" s="13"/>
      <c r="JM52" s="13"/>
      <c r="JN52" s="13"/>
      <c r="JO52" s="13"/>
      <c r="JP52" s="13"/>
      <c r="JQ52" s="13"/>
      <c r="JR52" s="13"/>
      <c r="JS52" s="13"/>
      <c r="JT52" s="13"/>
      <c r="JU52" s="13"/>
      <c r="JV52" s="13"/>
      <c r="JW52" s="13"/>
      <c r="JX52" s="13"/>
      <c r="JY52" s="13"/>
      <c r="JZ52" s="13"/>
      <c r="KA52" s="13"/>
      <c r="KB52" s="13"/>
      <c r="KC52" s="13"/>
      <c r="KD52" s="13"/>
      <c r="KE52" s="13"/>
      <c r="KF52" s="13"/>
      <c r="KG52" s="13"/>
      <c r="KH52" s="13"/>
      <c r="KI52" s="13"/>
      <c r="KJ52" s="13"/>
      <c r="KK52" s="13"/>
      <c r="KL52" s="13"/>
      <c r="KM52" s="13"/>
      <c r="KN52" s="13"/>
      <c r="KO52" s="13"/>
      <c r="KP52" s="13"/>
      <c r="KQ52" s="13"/>
      <c r="KR52" s="13"/>
      <c r="KS52" s="13"/>
      <c r="KT52" s="13"/>
      <c r="KU52" s="13"/>
      <c r="KV52" s="13"/>
      <c r="KW52" s="13"/>
      <c r="KX52" s="13"/>
      <c r="KY52" s="13"/>
      <c r="KZ52" s="13"/>
      <c r="LA52" s="13"/>
      <c r="LB52" s="13"/>
      <c r="LC52" s="13"/>
      <c r="LD52" s="13"/>
      <c r="LE52" s="13"/>
      <c r="LF52" s="13"/>
      <c r="LG52" s="13"/>
      <c r="LH52" s="13"/>
      <c r="LI52" s="13"/>
      <c r="LJ52" s="13"/>
      <c r="LK52" s="13"/>
      <c r="LL52" s="13"/>
      <c r="LM52" s="13"/>
      <c r="LN52" s="13"/>
      <c r="LO52" s="13"/>
      <c r="LP52" s="13"/>
      <c r="LQ52" s="13"/>
      <c r="LR52" s="13"/>
      <c r="LS52" s="13"/>
      <c r="LT52" s="13"/>
      <c r="LU52" s="13"/>
      <c r="LV52" s="13"/>
      <c r="LW52" s="13"/>
      <c r="LX52" s="13"/>
      <c r="LY52" s="13"/>
      <c r="LZ52" s="13"/>
      <c r="MA52" s="13"/>
      <c r="MB52" s="13"/>
      <c r="MC52" s="13"/>
      <c r="MD52" s="13"/>
      <c r="ME52" s="13"/>
      <c r="MF52" s="13"/>
      <c r="MG52" s="13"/>
      <c r="MH52" s="13"/>
      <c r="MI52" s="13"/>
      <c r="MJ52" s="13"/>
      <c r="MK52" s="13"/>
      <c r="ML52" s="13"/>
      <c r="MM52" s="13"/>
      <c r="MN52" s="13"/>
      <c r="MO52" s="13"/>
      <c r="MP52" s="13"/>
      <c r="MQ52" s="13"/>
      <c r="MR52" s="13"/>
      <c r="MS52" s="13"/>
      <c r="MT52" s="13"/>
      <c r="MU52" s="13"/>
      <c r="MV52" s="13"/>
      <c r="MW52" s="13"/>
      <c r="MX52" s="13"/>
      <c r="MY52" s="13"/>
      <c r="MZ52" s="13"/>
      <c r="NA52" s="13"/>
      <c r="NB52" s="13"/>
      <c r="NC52" s="13"/>
      <c r="ND52" s="13"/>
      <c r="NE52" s="13"/>
      <c r="NF52" s="13"/>
      <c r="NG52" s="13"/>
      <c r="NH52" s="13"/>
      <c r="NI52" s="13"/>
      <c r="NJ52" s="13"/>
      <c r="NK52" s="13"/>
      <c r="NL52" s="13"/>
      <c r="NM52" s="13"/>
      <c r="NN52" s="13"/>
      <c r="NO52" s="13"/>
      <c r="NP52" s="13"/>
      <c r="NQ52" s="13"/>
      <c r="NR52" s="13"/>
      <c r="NS52" s="13"/>
      <c r="NT52" s="13"/>
      <c r="NU52" s="13"/>
      <c r="NV52" s="13"/>
      <c r="NW52" s="13"/>
      <c r="NX52" s="13"/>
      <c r="NY52" s="13"/>
      <c r="NZ52" s="13"/>
      <c r="OA52" s="13"/>
      <c r="OB52" s="13"/>
      <c r="OC52" s="13"/>
      <c r="OD52" s="13"/>
      <c r="OE52" s="13"/>
      <c r="OF52" s="13"/>
      <c r="OG52" s="13"/>
      <c r="OH52" s="13"/>
      <c r="OI52" s="13"/>
      <c r="OJ52" s="13"/>
      <c r="OK52" s="13"/>
      <c r="OL52" s="13"/>
      <c r="OM52" s="13"/>
      <c r="ON52" s="13"/>
      <c r="OO52" s="13"/>
      <c r="OP52" s="13"/>
      <c r="OQ52" s="13"/>
      <c r="OR52" s="13"/>
      <c r="OS52" s="13"/>
      <c r="OT52" s="13"/>
      <c r="OU52" s="13"/>
      <c r="OV52" s="13"/>
      <c r="OW52" s="13"/>
      <c r="OX52" s="13"/>
      <c r="OY52" s="13"/>
      <c r="OZ52" s="13"/>
      <c r="PA52" s="13"/>
      <c r="PB52" s="13"/>
      <c r="PC52" s="13"/>
      <c r="PD52" s="13"/>
      <c r="PE52" s="13"/>
      <c r="PF52" s="13"/>
      <c r="PG52" s="13"/>
      <c r="PH52" s="13"/>
      <c r="PI52" s="13"/>
      <c r="PJ52" s="13"/>
      <c r="PK52" s="13"/>
      <c r="PL52" s="13"/>
      <c r="PM52" s="13"/>
      <c r="PN52" s="13"/>
      <c r="PO52" s="13"/>
      <c r="PP52" s="13"/>
      <c r="PQ52" s="13"/>
      <c r="PR52" s="13"/>
      <c r="PS52" s="13"/>
      <c r="PT52" s="13"/>
      <c r="PU52" s="13"/>
      <c r="PV52" s="13"/>
      <c r="PW52" s="13"/>
      <c r="PX52" s="13"/>
      <c r="PY52" s="13"/>
      <c r="PZ52" s="13"/>
      <c r="QA52" s="13"/>
      <c r="QB52" s="13"/>
      <c r="QC52" s="13"/>
      <c r="QD52" s="13"/>
      <c r="QE52" s="13"/>
      <c r="QF52" s="13"/>
      <c r="QG52" s="13"/>
      <c r="QH52" s="13"/>
      <c r="QI52" s="13"/>
      <c r="QJ52" s="13"/>
      <c r="QK52" s="13"/>
      <c r="QL52" s="13"/>
      <c r="QM52" s="13"/>
      <c r="QN52" s="13"/>
      <c r="QO52" s="13"/>
      <c r="QP52" s="13"/>
      <c r="QQ52" s="13"/>
      <c r="QR52" s="13"/>
      <c r="QS52" s="13"/>
      <c r="QT52" s="13"/>
      <c r="QU52" s="13"/>
      <c r="QV52" s="13"/>
      <c r="QW52" s="13"/>
      <c r="QX52" s="13"/>
      <c r="QY52" s="13"/>
      <c r="QZ52" s="13"/>
      <c r="RA52" s="13"/>
      <c r="RB52" s="13"/>
      <c r="RC52" s="13"/>
      <c r="RD52" s="13"/>
      <c r="RE52" s="13"/>
      <c r="RF52" s="13"/>
      <c r="RG52" s="13"/>
      <c r="RH52" s="13"/>
      <c r="RI52" s="13"/>
      <c r="RJ52" s="13"/>
      <c r="RK52" s="13"/>
      <c r="RL52" s="13"/>
      <c r="RM52" s="13"/>
      <c r="RN52" s="13"/>
      <c r="RO52" s="13"/>
      <c r="RP52" s="13"/>
      <c r="RQ52" s="13"/>
      <c r="RR52" s="13"/>
      <c r="RS52" s="13"/>
      <c r="RT52" s="13"/>
      <c r="RU52" s="13"/>
      <c r="RV52" s="13"/>
      <c r="RW52" s="13"/>
      <c r="RX52" s="13"/>
      <c r="RY52" s="13"/>
      <c r="RZ52" s="13"/>
      <c r="SA52" s="13"/>
      <c r="SB52" s="13"/>
      <c r="SC52" s="13"/>
      <c r="SD52" s="13"/>
      <c r="SE52" s="13"/>
      <c r="SF52" s="13"/>
      <c r="SG52" s="13"/>
      <c r="SH52" s="13"/>
      <c r="SI52" s="13"/>
      <c r="SJ52" s="13"/>
      <c r="SK52" s="13"/>
      <c r="SL52" s="13"/>
      <c r="SM52" s="13"/>
      <c r="SN52" s="13"/>
      <c r="SO52" s="13"/>
      <c r="SP52" s="13"/>
      <c r="SQ52" s="13"/>
      <c r="SR52" s="13"/>
      <c r="SS52" s="13"/>
      <c r="ST52" s="13"/>
      <c r="SU52" s="13"/>
      <c r="SV52" s="13"/>
      <c r="SW52" s="13"/>
      <c r="SX52" s="13"/>
      <c r="SY52" s="13"/>
      <c r="SZ52" s="13"/>
      <c r="TA52" s="13"/>
      <c r="TB52" s="13"/>
      <c r="TC52" s="13"/>
      <c r="TD52" s="13"/>
      <c r="TE52" s="13"/>
      <c r="TF52" s="13"/>
      <c r="TG52" s="13"/>
      <c r="TH52" s="13"/>
      <c r="TI52" s="13"/>
      <c r="TJ52" s="13"/>
      <c r="TK52" s="13"/>
      <c r="TL52" s="13"/>
      <c r="TM52" s="13"/>
      <c r="TN52" s="13"/>
      <c r="TO52" s="13"/>
      <c r="TP52" s="13"/>
      <c r="TQ52" s="13"/>
      <c r="TR52" s="13"/>
      <c r="TS52" s="13"/>
      <c r="TT52" s="13"/>
      <c r="TU52" s="13"/>
      <c r="TV52" s="13"/>
      <c r="TW52" s="13"/>
      <c r="TX52" s="13"/>
      <c r="TY52" s="13"/>
      <c r="TZ52" s="13"/>
      <c r="UA52" s="13"/>
      <c r="UB52" s="13"/>
      <c r="UC52" s="13"/>
      <c r="UD52" s="13"/>
      <c r="UE52" s="13"/>
      <c r="UF52" s="13"/>
      <c r="UG52" s="13"/>
      <c r="UH52" s="13"/>
      <c r="UI52" s="13"/>
      <c r="UJ52" s="13"/>
      <c r="UK52" s="13"/>
      <c r="UL52" s="13"/>
      <c r="UM52" s="13"/>
      <c r="UN52" s="13"/>
      <c r="UO52" s="13"/>
      <c r="UP52" s="13"/>
      <c r="UQ52" s="13"/>
      <c r="UR52" s="13"/>
      <c r="US52" s="13"/>
      <c r="UT52" s="13"/>
      <c r="UU52" s="13"/>
      <c r="UV52" s="13"/>
      <c r="UW52" s="13"/>
      <c r="UX52" s="13"/>
      <c r="UY52" s="13"/>
      <c r="UZ52" s="13"/>
      <c r="VA52" s="13"/>
      <c r="VB52" s="13"/>
      <c r="VC52" s="13"/>
      <c r="VD52" s="13"/>
      <c r="VE52" s="13"/>
      <c r="VF52" s="13"/>
      <c r="VG52" s="13"/>
      <c r="VH52" s="13"/>
      <c r="VI52" s="13"/>
      <c r="VJ52" s="13"/>
      <c r="VK52" s="13"/>
      <c r="VL52" s="13"/>
      <c r="VM52" s="13"/>
      <c r="VN52" s="13"/>
      <c r="VO52" s="13"/>
      <c r="VP52" s="13"/>
      <c r="VQ52" s="13"/>
      <c r="VR52" s="13"/>
      <c r="VS52" s="13"/>
      <c r="VT52" s="13"/>
      <c r="VU52" s="13"/>
      <c r="VV52" s="13"/>
      <c r="VW52" s="13"/>
      <c r="VX52" s="13"/>
      <c r="VY52" s="13"/>
      <c r="VZ52" s="13"/>
      <c r="WA52" s="13"/>
      <c r="WB52" s="13"/>
      <c r="WC52" s="13"/>
      <c r="WD52" s="13"/>
      <c r="WE52" s="13"/>
      <c r="WF52" s="13"/>
      <c r="WG52" s="13"/>
      <c r="WH52" s="13"/>
      <c r="WI52" s="13"/>
      <c r="WJ52" s="13"/>
      <c r="WK52" s="13"/>
      <c r="WL52" s="13"/>
      <c r="WM52" s="13"/>
      <c r="WN52" s="13"/>
      <c r="WO52" s="13"/>
      <c r="WP52" s="13"/>
      <c r="WQ52" s="13"/>
      <c r="WR52" s="13"/>
      <c r="WS52" s="13"/>
      <c r="WT52" s="13"/>
      <c r="WU52" s="13"/>
      <c r="WV52" s="13"/>
      <c r="WW52" s="13"/>
      <c r="WX52" s="13"/>
      <c r="WY52" s="13"/>
      <c r="WZ52" s="13"/>
      <c r="XA52" s="13"/>
      <c r="XB52" s="13"/>
      <c r="XC52" s="13"/>
      <c r="XD52" s="13"/>
      <c r="XE52" s="13"/>
      <c r="XF52" s="13"/>
      <c r="XG52" s="13"/>
      <c r="XH52" s="13"/>
      <c r="XI52" s="13"/>
      <c r="XJ52" s="13"/>
      <c r="XK52" s="13"/>
      <c r="XL52" s="13"/>
      <c r="XM52" s="13"/>
      <c r="XN52" s="13"/>
      <c r="XO52" s="13"/>
      <c r="XP52" s="13"/>
      <c r="XQ52" s="13"/>
      <c r="XR52" s="13"/>
      <c r="XS52" s="13"/>
      <c r="XT52" s="13"/>
      <c r="XU52" s="13"/>
      <c r="XV52" s="13"/>
      <c r="XW52" s="13"/>
      <c r="XX52" s="13"/>
      <c r="XY52" s="13"/>
      <c r="XZ52" s="13"/>
      <c r="YA52" s="13"/>
      <c r="YB52" s="13"/>
      <c r="YC52" s="13"/>
      <c r="YD52" s="13"/>
      <c r="YE52" s="13"/>
      <c r="YF52" s="13"/>
      <c r="YG52" s="13"/>
      <c r="YH52" s="13"/>
      <c r="YI52" s="13"/>
      <c r="YJ52" s="13"/>
      <c r="YK52" s="13"/>
      <c r="YL52" s="13"/>
      <c r="YM52" s="13"/>
      <c r="YN52" s="13"/>
      <c r="YO52" s="13"/>
      <c r="YP52" s="13"/>
      <c r="YQ52" s="13"/>
      <c r="YR52" s="13"/>
      <c r="YS52" s="13"/>
      <c r="YT52" s="13"/>
      <c r="YU52" s="13"/>
      <c r="YV52" s="13"/>
      <c r="YW52" s="13"/>
      <c r="YX52" s="13"/>
      <c r="YY52" s="13"/>
      <c r="YZ52" s="13"/>
      <c r="ZA52" s="13"/>
      <c r="ZB52" s="13"/>
      <c r="ZC52" s="13"/>
      <c r="ZD52" s="13"/>
      <c r="ZE52" s="13"/>
      <c r="ZF52" s="13"/>
      <c r="ZG52" s="13"/>
      <c r="ZH52" s="13"/>
      <c r="ZI52" s="13"/>
      <c r="ZJ52" s="13"/>
      <c r="ZK52" s="13"/>
      <c r="ZL52" s="13"/>
      <c r="ZM52" s="13"/>
      <c r="ZN52" s="13"/>
      <c r="ZO52" s="13"/>
      <c r="ZP52" s="13"/>
      <c r="ZQ52" s="13"/>
      <c r="ZR52" s="13"/>
      <c r="ZS52" s="13"/>
      <c r="ZT52" s="13"/>
      <c r="ZU52" s="13"/>
      <c r="ZV52" s="13"/>
      <c r="ZW52" s="13"/>
      <c r="ZX52" s="13"/>
      <c r="ZY52" s="13"/>
      <c r="ZZ52" s="13"/>
      <c r="AAA52" s="13"/>
      <c r="AAB52" s="13"/>
      <c r="AAC52" s="13"/>
      <c r="AAD52" s="13"/>
      <c r="AAE52" s="13"/>
      <c r="AAF52" s="13"/>
      <c r="AAG52" s="13"/>
      <c r="AAH52" s="13"/>
      <c r="AAI52" s="13"/>
      <c r="AAJ52" s="13"/>
      <c r="AAK52" s="13"/>
      <c r="AAL52" s="13"/>
      <c r="AAM52" s="13"/>
      <c r="AAN52" s="13"/>
      <c r="AAO52" s="13"/>
      <c r="AAP52" s="13"/>
      <c r="AAQ52" s="13"/>
      <c r="AAR52" s="13"/>
      <c r="AAS52" s="13"/>
      <c r="AAT52" s="13"/>
      <c r="AAU52" s="13"/>
      <c r="AAV52" s="13"/>
      <c r="AAW52" s="13"/>
      <c r="AAX52" s="13"/>
      <c r="AAY52" s="13"/>
      <c r="AAZ52" s="13"/>
      <c r="ABA52" s="13"/>
      <c r="ABB52" s="13"/>
      <c r="ABC52" s="13"/>
      <c r="ABD52" s="13"/>
      <c r="ABE52" s="13"/>
      <c r="ABF52" s="13"/>
      <c r="ABG52" s="13"/>
      <c r="ABH52" s="13"/>
      <c r="ABI52" s="13"/>
      <c r="ABJ52" s="13"/>
      <c r="ABK52" s="13"/>
      <c r="ABL52" s="13"/>
      <c r="ABM52" s="13"/>
      <c r="ABN52" s="13"/>
      <c r="ABO52" s="13"/>
      <c r="ABP52" s="13"/>
      <c r="ABQ52" s="13"/>
      <c r="ABR52" s="13"/>
      <c r="ABS52" s="13"/>
      <c r="ABT52" s="13"/>
      <c r="ABU52" s="13"/>
      <c r="ABV52" s="13"/>
      <c r="ABW52" s="13"/>
      <c r="ABX52" s="13"/>
      <c r="ABY52" s="13"/>
      <c r="ABZ52" s="13"/>
      <c r="ACA52" s="13"/>
      <c r="ACB52" s="13"/>
      <c r="ACC52" s="13"/>
      <c r="ACD52" s="13"/>
      <c r="ACE52" s="13"/>
      <c r="ACF52" s="13"/>
      <c r="ACG52" s="13"/>
      <c r="ACH52" s="13"/>
      <c r="ACI52" s="13"/>
      <c r="ACJ52" s="13"/>
      <c r="ACK52" s="13"/>
      <c r="ACL52" s="13"/>
      <c r="ACM52" s="13"/>
      <c r="ACN52" s="13"/>
      <c r="ACO52" s="13"/>
      <c r="ACP52" s="13"/>
      <c r="ACQ52" s="13"/>
      <c r="ACR52" s="13"/>
      <c r="ACS52" s="13"/>
      <c r="ACT52" s="13"/>
      <c r="ACU52" s="13"/>
      <c r="ACV52" s="13"/>
      <c r="ACW52" s="13"/>
      <c r="ACX52" s="13"/>
      <c r="ACY52" s="13"/>
      <c r="ACZ52" s="13"/>
      <c r="ADA52" s="13"/>
      <c r="ADB52" s="13"/>
      <c r="ADC52" s="13"/>
      <c r="ADD52" s="13"/>
      <c r="ADE52" s="13"/>
      <c r="ADF52" s="13"/>
      <c r="ADG52" s="13"/>
      <c r="ADH52" s="13"/>
      <c r="ADI52" s="13"/>
      <c r="ADJ52" s="13"/>
      <c r="ADK52" s="13"/>
      <c r="ADL52" s="13"/>
      <c r="ADM52" s="13"/>
      <c r="ADN52" s="13"/>
      <c r="ADO52" s="13"/>
      <c r="ADP52" s="13"/>
      <c r="ADQ52" s="13"/>
      <c r="ADR52" s="13"/>
      <c r="ADS52" s="13"/>
      <c r="ADT52" s="13"/>
      <c r="ADU52" s="13"/>
      <c r="ADV52" s="13"/>
      <c r="ADW52" s="13"/>
      <c r="ADX52" s="13"/>
      <c r="ADY52" s="13"/>
      <c r="ADZ52" s="13"/>
      <c r="AEA52" s="13"/>
      <c r="AEB52" s="13"/>
      <c r="AEC52" s="13"/>
      <c r="AED52" s="13"/>
      <c r="AEE52" s="13"/>
      <c r="AEF52" s="13"/>
      <c r="AEG52" s="13"/>
      <c r="AEH52" s="13"/>
      <c r="AEI52" s="13"/>
      <c r="AEJ52" s="13"/>
      <c r="AEK52" s="13"/>
      <c r="AEL52" s="13"/>
      <c r="AEM52" s="13"/>
      <c r="AEN52" s="13"/>
      <c r="AEO52" s="13"/>
      <c r="AEP52" s="13"/>
      <c r="AEQ52" s="13"/>
      <c r="AER52" s="13"/>
      <c r="AES52" s="13"/>
      <c r="AET52" s="13"/>
      <c r="AEU52" s="13"/>
      <c r="AEV52" s="13"/>
      <c r="AEW52" s="13"/>
      <c r="AEX52" s="13"/>
      <c r="AEY52" s="13"/>
      <c r="AEZ52" s="13"/>
      <c r="AFA52" s="13"/>
      <c r="AFB52" s="13"/>
      <c r="AFC52" s="13"/>
      <c r="AFD52" s="13"/>
      <c r="AFE52" s="13"/>
      <c r="AFF52" s="13"/>
      <c r="AFG52" s="13"/>
      <c r="AFH52" s="13"/>
      <c r="AFI52" s="13"/>
      <c r="AFJ52" s="13"/>
      <c r="AFK52" s="13"/>
      <c r="AFL52" s="13"/>
      <c r="AFM52" s="13"/>
      <c r="AFN52" s="13"/>
      <c r="AFO52" s="13"/>
      <c r="AFP52" s="13"/>
      <c r="AFQ52" s="13"/>
      <c r="AFR52" s="13"/>
      <c r="AFS52" s="13"/>
      <c r="AFT52" s="13"/>
      <c r="AFU52" s="13"/>
      <c r="AFV52" s="13"/>
      <c r="AFW52" s="13"/>
      <c r="AFX52" s="13"/>
      <c r="AFY52" s="13"/>
      <c r="AFZ52" s="13"/>
      <c r="AGA52" s="13"/>
      <c r="AGB52" s="13"/>
      <c r="AGC52" s="13"/>
      <c r="AGD52" s="13"/>
      <c r="AGE52" s="13"/>
      <c r="AGF52" s="13"/>
      <c r="AGG52" s="13"/>
      <c r="AGH52" s="13"/>
      <c r="AGI52" s="13"/>
      <c r="AGJ52" s="13"/>
      <c r="AGK52" s="13"/>
      <c r="AGL52" s="13"/>
      <c r="AGM52" s="13"/>
      <c r="AGN52" s="13"/>
      <c r="AGO52" s="13"/>
      <c r="AGP52" s="13"/>
      <c r="AGQ52" s="13"/>
      <c r="AGR52" s="13"/>
      <c r="AGS52" s="13"/>
      <c r="AGT52" s="13"/>
      <c r="AGU52" s="13"/>
      <c r="AGV52" s="13"/>
      <c r="AGW52" s="13"/>
      <c r="AGX52" s="13"/>
      <c r="AGY52" s="13"/>
      <c r="AGZ52" s="13"/>
      <c r="AHA52" s="13"/>
      <c r="AHB52" s="13"/>
      <c r="AHC52" s="13"/>
      <c r="AHD52" s="13"/>
      <c r="AHE52" s="13"/>
      <c r="AHF52" s="13"/>
      <c r="AHG52" s="13"/>
      <c r="AHH52" s="13"/>
      <c r="AHI52" s="13"/>
      <c r="AHJ52" s="13"/>
      <c r="AHK52" s="13"/>
      <c r="AHL52" s="13"/>
      <c r="AHM52" s="13"/>
      <c r="AHN52" s="13"/>
      <c r="AHO52" s="13"/>
      <c r="AHP52" s="13"/>
      <c r="AHQ52" s="13"/>
      <c r="AHR52" s="13"/>
      <c r="AHS52" s="13"/>
      <c r="AHT52" s="13"/>
      <c r="AHU52" s="13"/>
      <c r="AHV52" s="13"/>
      <c r="AHW52" s="13"/>
      <c r="AHX52" s="13"/>
      <c r="AHY52" s="13"/>
      <c r="AHZ52" s="13"/>
      <c r="AIA52" s="13"/>
      <c r="AIB52" s="13"/>
      <c r="AIC52" s="13"/>
      <c r="AID52" s="13"/>
      <c r="AIE52" s="13"/>
      <c r="AIF52" s="13"/>
      <c r="AIG52" s="13"/>
      <c r="AIH52" s="13"/>
      <c r="AII52" s="13"/>
      <c r="AIJ52" s="13"/>
      <c r="AIK52" s="13"/>
      <c r="AIL52" s="13"/>
      <c r="AIM52" s="13"/>
      <c r="AIN52" s="13"/>
      <c r="AIO52" s="13"/>
      <c r="AIP52" s="13"/>
      <c r="AIQ52" s="13"/>
      <c r="AIR52" s="13"/>
      <c r="AIS52" s="13"/>
      <c r="AIT52" s="13"/>
      <c r="AIU52" s="13"/>
      <c r="AIV52" s="13"/>
      <c r="AIW52" s="13"/>
      <c r="AIX52" s="13"/>
      <c r="AIY52" s="13"/>
      <c r="AIZ52" s="13"/>
      <c r="AJA52" s="13"/>
      <c r="AJB52" s="13"/>
      <c r="AJC52" s="13"/>
      <c r="AJD52" s="13"/>
      <c r="AJE52" s="13"/>
      <c r="AJF52" s="13"/>
      <c r="AJG52" s="13"/>
      <c r="AJH52" s="13"/>
      <c r="AJI52" s="13"/>
      <c r="AJJ52" s="13"/>
      <c r="AJK52" s="13"/>
      <c r="AJL52" s="13"/>
      <c r="AJM52" s="13"/>
      <c r="AJN52" s="13"/>
      <c r="AJO52" s="13"/>
      <c r="AJP52" s="13"/>
      <c r="AJQ52" s="13"/>
      <c r="AJR52" s="13"/>
      <c r="AJS52" s="13"/>
      <c r="AJT52" s="13"/>
      <c r="AJU52" s="13"/>
      <c r="AJV52" s="13"/>
      <c r="AJW52" s="13"/>
      <c r="AJX52" s="13"/>
      <c r="AJY52" s="13"/>
      <c r="AJZ52" s="13"/>
      <c r="AKA52" s="13"/>
      <c r="AKB52" s="13"/>
      <c r="AKC52" s="13"/>
      <c r="AKD52" s="13"/>
      <c r="AKE52" s="13"/>
      <c r="AKF52" s="13"/>
      <c r="AKG52" s="13"/>
      <c r="AKH52" s="13"/>
      <c r="AKI52" s="13"/>
      <c r="AKJ52" s="13"/>
      <c r="AKK52" s="13"/>
      <c r="AKL52" s="13"/>
      <c r="AKM52" s="13"/>
      <c r="AKN52" s="13"/>
      <c r="AKO52" s="13"/>
      <c r="AKP52" s="13"/>
      <c r="AKQ52" s="13"/>
      <c r="AKR52" s="13"/>
      <c r="AKS52" s="13"/>
      <c r="AKT52" s="13"/>
      <c r="AKU52" s="13"/>
      <c r="AKV52" s="13"/>
      <c r="AKW52" s="13"/>
      <c r="AKX52" s="13"/>
      <c r="AKY52" s="13"/>
      <c r="AKZ52" s="13"/>
      <c r="ALA52" s="13"/>
      <c r="ALB52" s="13"/>
      <c r="ALC52" s="13"/>
      <c r="ALD52" s="13"/>
      <c r="ALE52" s="13"/>
      <c r="ALF52" s="13"/>
      <c r="ALG52" s="13"/>
      <c r="ALH52" s="13"/>
      <c r="ALI52" s="13"/>
      <c r="ALJ52" s="13"/>
      <c r="ALK52" s="13"/>
      <c r="ALL52" s="13"/>
      <c r="ALM52" s="13"/>
      <c r="ALN52" s="13"/>
      <c r="ALO52" s="13"/>
      <c r="ALP52" s="13"/>
      <c r="ALQ52" s="13"/>
      <c r="ALR52" s="13"/>
      <c r="ALS52" s="13"/>
      <c r="ALT52" s="13"/>
      <c r="ALU52" s="13"/>
      <c r="ALV52" s="13"/>
      <c r="ALW52" s="13"/>
      <c r="ALX52" s="13"/>
      <c r="ALY52" s="13"/>
      <c r="ALZ52" s="13"/>
      <c r="AMA52" s="13"/>
      <c r="AMB52" s="13"/>
      <c r="AMC52" s="13"/>
      <c r="AMD52" s="13"/>
      <c r="AME52" s="13"/>
      <c r="AMF52" s="13"/>
      <c r="AMG52" s="13"/>
      <c r="AMH52" s="13"/>
      <c r="AMI52" s="13"/>
      <c r="AMJ52" s="13"/>
      <c r="AMK52" s="13"/>
      <c r="AML52" s="13"/>
      <c r="AMM52" s="13"/>
      <c r="AMN52" s="13"/>
      <c r="AMO52" s="13"/>
      <c r="AMP52" s="13"/>
      <c r="AMQ52" s="13"/>
      <c r="AMR52" s="13"/>
      <c r="AMS52" s="13"/>
      <c r="AMT52" s="13"/>
      <c r="AMU52" s="13"/>
      <c r="AMV52" s="13"/>
      <c r="AMW52" s="13"/>
      <c r="AMX52" s="13"/>
      <c r="AMY52" s="13"/>
      <c r="AMZ52" s="13"/>
      <c r="ANA52" s="13"/>
      <c r="ANB52" s="13"/>
      <c r="ANC52" s="13"/>
      <c r="AND52" s="13"/>
      <c r="ANE52" s="13"/>
      <c r="ANF52" s="13"/>
      <c r="ANG52" s="13"/>
      <c r="ANH52" s="13"/>
      <c r="ANI52" s="13"/>
      <c r="ANJ52" s="13"/>
      <c r="ANK52" s="13"/>
      <c r="ANL52" s="13"/>
      <c r="ANM52" s="13"/>
      <c r="ANN52" s="13"/>
      <c r="ANO52" s="13"/>
      <c r="ANP52" s="13"/>
      <c r="ANQ52" s="13"/>
      <c r="ANR52" s="13"/>
      <c r="ANS52" s="13"/>
      <c r="ANT52" s="13"/>
      <c r="ANU52" s="13"/>
      <c r="ANV52" s="13"/>
      <c r="ANW52" s="13"/>
      <c r="ANX52" s="13"/>
      <c r="ANY52" s="13"/>
      <c r="ANZ52" s="13"/>
      <c r="AOA52" s="13"/>
      <c r="AOB52" s="13"/>
      <c r="AOC52" s="13"/>
      <c r="AOD52" s="13"/>
      <c r="AOE52" s="13"/>
      <c r="AOF52" s="13"/>
      <c r="AOG52" s="13"/>
      <c r="AOH52" s="13"/>
      <c r="AOI52" s="13"/>
      <c r="AOJ52" s="13"/>
      <c r="AOK52" s="13"/>
      <c r="AOL52" s="13"/>
      <c r="AOM52" s="13"/>
      <c r="AON52" s="13"/>
      <c r="AOO52" s="13"/>
      <c r="AOP52" s="13"/>
      <c r="AOQ52" s="13"/>
      <c r="AOR52" s="13"/>
      <c r="AOS52" s="13"/>
      <c r="AOT52" s="13"/>
      <c r="AOU52" s="13"/>
      <c r="AOV52" s="13"/>
      <c r="AOW52" s="13"/>
      <c r="AOX52" s="13"/>
      <c r="AOY52" s="13"/>
      <c r="AOZ52" s="13"/>
      <c r="APA52" s="13"/>
      <c r="APB52" s="13"/>
      <c r="APC52" s="13"/>
      <c r="APD52" s="13"/>
      <c r="APE52" s="13"/>
      <c r="APF52" s="13"/>
      <c r="APG52" s="13"/>
      <c r="APH52" s="13"/>
      <c r="API52" s="13"/>
      <c r="APJ52" s="13"/>
      <c r="APK52" s="13"/>
      <c r="APL52" s="13"/>
      <c r="APM52" s="13"/>
      <c r="APN52" s="13"/>
      <c r="APO52" s="13"/>
      <c r="APP52" s="13"/>
      <c r="APQ52" s="13"/>
      <c r="APR52" s="13"/>
      <c r="APS52" s="13"/>
      <c r="APT52" s="13"/>
      <c r="APU52" s="13"/>
      <c r="APV52" s="13"/>
      <c r="APW52" s="13"/>
      <c r="APX52" s="13"/>
      <c r="APY52" s="13"/>
      <c r="APZ52" s="13"/>
      <c r="AQA52" s="13"/>
      <c r="AQB52" s="13"/>
      <c r="AQC52" s="13"/>
      <c r="AQD52" s="13"/>
      <c r="AQE52" s="13"/>
      <c r="AQF52" s="13"/>
      <c r="AQG52" s="13"/>
      <c r="AQH52" s="13"/>
      <c r="AQI52" s="13"/>
      <c r="AQJ52" s="13"/>
      <c r="AQK52" s="13"/>
      <c r="AQL52" s="13"/>
      <c r="AQM52" s="13"/>
      <c r="AQN52" s="13"/>
      <c r="AQO52" s="13"/>
      <c r="AQP52" s="13"/>
      <c r="AQQ52" s="13"/>
      <c r="AQR52" s="13"/>
      <c r="AQS52" s="13"/>
      <c r="AQT52" s="13"/>
      <c r="AQU52" s="13"/>
      <c r="AQV52" s="13"/>
      <c r="AQW52" s="13"/>
      <c r="AQX52" s="13"/>
      <c r="AQY52" s="13"/>
      <c r="AQZ52" s="13"/>
      <c r="ARA52" s="13"/>
      <c r="ARB52" s="13"/>
      <c r="ARC52" s="13"/>
      <c r="ARD52" s="13"/>
      <c r="ARE52" s="13"/>
      <c r="ARF52" s="13"/>
      <c r="ARG52" s="13"/>
      <c r="ARH52" s="13"/>
      <c r="ARI52" s="13"/>
      <c r="ARJ52" s="13"/>
      <c r="ARK52" s="13"/>
      <c r="ARL52" s="13"/>
      <c r="ARM52" s="13"/>
      <c r="ARN52" s="13"/>
      <c r="ARO52" s="13"/>
      <c r="ARP52" s="13"/>
      <c r="ARQ52" s="13"/>
      <c r="ARR52" s="13"/>
      <c r="ARS52" s="13"/>
      <c r="ART52" s="13"/>
      <c r="ARU52" s="13"/>
      <c r="ARV52" s="13"/>
      <c r="ARW52" s="13"/>
      <c r="ARX52" s="13"/>
      <c r="ARY52" s="13"/>
      <c r="ARZ52" s="13"/>
      <c r="ASA52" s="13"/>
      <c r="ASB52" s="13"/>
      <c r="ASC52" s="13"/>
      <c r="ASD52" s="13"/>
      <c r="ASE52" s="13"/>
      <c r="ASF52" s="13"/>
      <c r="ASG52" s="13"/>
      <c r="ASH52" s="13"/>
      <c r="ASI52" s="13"/>
      <c r="ASJ52" s="13"/>
      <c r="ASK52" s="13"/>
      <c r="ASL52" s="13"/>
      <c r="ASM52" s="13"/>
      <c r="ASN52" s="13"/>
      <c r="ASO52" s="13"/>
      <c r="ASP52" s="13"/>
      <c r="ASQ52" s="13"/>
      <c r="ASR52" s="13"/>
      <c r="ASS52" s="13"/>
      <c r="AST52" s="13"/>
      <c r="ASU52" s="13"/>
      <c r="ASV52" s="13"/>
      <c r="ASW52" s="13"/>
      <c r="ASX52" s="13"/>
      <c r="ASY52" s="13"/>
      <c r="ASZ52" s="13"/>
      <c r="ATA52" s="13"/>
      <c r="ATB52" s="13"/>
      <c r="ATC52" s="13"/>
      <c r="ATD52" s="13"/>
      <c r="ATE52" s="13"/>
      <c r="ATF52" s="13"/>
      <c r="ATG52" s="13"/>
      <c r="ATH52" s="13"/>
      <c r="ATI52" s="13"/>
      <c r="ATJ52" s="13"/>
      <c r="ATK52" s="13"/>
      <c r="ATL52" s="13"/>
      <c r="ATM52" s="13"/>
      <c r="ATN52" s="13"/>
      <c r="ATO52" s="13"/>
      <c r="ATP52" s="13"/>
      <c r="ATQ52" s="13"/>
      <c r="ATR52" s="13"/>
      <c r="ATS52" s="13"/>
      <c r="ATT52" s="13"/>
      <c r="ATU52" s="13"/>
      <c r="ATV52" s="13"/>
      <c r="ATW52" s="13"/>
      <c r="ATX52" s="13"/>
      <c r="ATY52" s="13"/>
      <c r="ATZ52" s="13"/>
      <c r="AUA52" s="13"/>
      <c r="AUB52" s="13"/>
      <c r="AUC52" s="13"/>
      <c r="AUD52" s="13"/>
      <c r="AUE52" s="13"/>
      <c r="AUF52" s="13"/>
      <c r="AUG52" s="13"/>
      <c r="AUH52" s="13"/>
      <c r="AUI52" s="13"/>
      <c r="AUJ52" s="13"/>
      <c r="AUK52" s="13"/>
      <c r="AUL52" s="13"/>
      <c r="AUM52" s="13"/>
      <c r="AUN52" s="13"/>
      <c r="AUO52" s="13"/>
      <c r="AUP52" s="13"/>
      <c r="AUQ52" s="13"/>
      <c r="AUR52" s="13"/>
      <c r="AUS52" s="13"/>
      <c r="AUT52" s="13"/>
      <c r="AUU52" s="13"/>
      <c r="AUV52" s="13"/>
      <c r="AUW52" s="13"/>
      <c r="AUX52" s="13"/>
      <c r="AUY52" s="13"/>
      <c r="AUZ52" s="13"/>
      <c r="AVA52" s="13"/>
      <c r="AVB52" s="13"/>
      <c r="AVC52" s="13"/>
      <c r="AVD52" s="13"/>
      <c r="AVE52" s="13"/>
      <c r="AVF52" s="13"/>
      <c r="AVG52" s="13"/>
      <c r="AVH52" s="13"/>
      <c r="AVI52" s="13"/>
      <c r="AVJ52" s="13"/>
      <c r="AVK52" s="13"/>
      <c r="AVL52" s="13"/>
      <c r="AVM52" s="13"/>
      <c r="AVN52" s="13"/>
      <c r="AVO52" s="13"/>
      <c r="AVP52" s="13"/>
      <c r="AVQ52" s="13"/>
      <c r="AVR52" s="13"/>
      <c r="AVS52" s="13"/>
      <c r="AVT52" s="13"/>
      <c r="AVU52" s="13"/>
      <c r="AVV52" s="13"/>
      <c r="AVW52" s="13"/>
      <c r="AVX52" s="13"/>
      <c r="AVY52" s="13"/>
      <c r="AVZ52" s="13"/>
      <c r="AWA52" s="13"/>
      <c r="AWB52" s="13"/>
      <c r="AWC52" s="13"/>
      <c r="AWD52" s="13"/>
      <c r="AWE52" s="13"/>
      <c r="AWF52" s="13"/>
      <c r="AWG52" s="13"/>
      <c r="AWH52" s="13"/>
      <c r="AWI52" s="13"/>
      <c r="AWJ52" s="13"/>
      <c r="AWK52" s="13"/>
      <c r="AWL52" s="13"/>
      <c r="AWM52" s="13"/>
      <c r="AWN52" s="13"/>
      <c r="AWO52" s="13"/>
      <c r="AWP52" s="13"/>
      <c r="AWQ52" s="13"/>
      <c r="AWR52" s="13"/>
      <c r="AWS52" s="13"/>
      <c r="AWT52" s="13"/>
      <c r="AWU52" s="13"/>
      <c r="AWV52" s="13"/>
      <c r="AWW52" s="13"/>
      <c r="AWX52" s="13"/>
      <c r="AWY52" s="13"/>
      <c r="AWZ52" s="13"/>
      <c r="AXA52" s="13"/>
      <c r="AXB52" s="13"/>
      <c r="AXC52" s="13"/>
      <c r="AXD52" s="13"/>
      <c r="AXE52" s="13"/>
      <c r="AXF52" s="13"/>
      <c r="AXG52" s="13"/>
      <c r="AXH52" s="13"/>
      <c r="AXI52" s="13"/>
      <c r="AXJ52" s="13"/>
      <c r="AXK52" s="13"/>
      <c r="AXL52" s="13"/>
      <c r="AXM52" s="13"/>
      <c r="AXN52" s="13"/>
      <c r="AXO52" s="13"/>
      <c r="AXP52" s="13"/>
      <c r="AXQ52" s="13"/>
      <c r="AXR52" s="13"/>
      <c r="AXS52" s="13"/>
      <c r="AXT52" s="13"/>
      <c r="AXU52" s="13"/>
      <c r="AXV52" s="13"/>
      <c r="AXW52" s="13"/>
      <c r="AXX52" s="13"/>
      <c r="AXY52" s="13"/>
      <c r="AXZ52" s="13"/>
      <c r="AYA52" s="13"/>
      <c r="AYB52" s="13"/>
      <c r="AYC52" s="13"/>
      <c r="AYD52" s="13"/>
      <c r="AYE52" s="13"/>
      <c r="AYF52" s="13"/>
      <c r="AYG52" s="13"/>
      <c r="AYH52" s="13"/>
      <c r="AYI52" s="13"/>
      <c r="AYJ52" s="13"/>
      <c r="AYK52" s="13"/>
      <c r="AYL52" s="13"/>
      <c r="AYM52" s="13"/>
      <c r="AYN52" s="13"/>
      <c r="AYO52" s="13"/>
      <c r="AYP52" s="13"/>
      <c r="AYQ52" s="13"/>
      <c r="AYR52" s="13"/>
      <c r="AYS52" s="13"/>
      <c r="AYT52" s="13"/>
      <c r="AYU52" s="13"/>
      <c r="AYV52" s="13"/>
      <c r="AYW52" s="13"/>
      <c r="AYX52" s="13"/>
      <c r="AYY52" s="13"/>
      <c r="AYZ52" s="13"/>
      <c r="AZA52" s="13"/>
      <c r="AZB52" s="13"/>
      <c r="AZC52" s="13"/>
      <c r="AZD52" s="13"/>
      <c r="AZE52" s="13"/>
      <c r="AZF52" s="13"/>
      <c r="AZG52" s="13"/>
      <c r="AZH52" s="13"/>
      <c r="AZI52" s="13"/>
      <c r="AZJ52" s="13"/>
      <c r="AZK52" s="13"/>
      <c r="AZL52" s="13"/>
      <c r="AZM52" s="13"/>
      <c r="AZN52" s="13"/>
      <c r="AZO52" s="13"/>
      <c r="AZP52" s="13"/>
      <c r="AZQ52" s="13"/>
      <c r="AZR52" s="13"/>
      <c r="AZS52" s="13"/>
      <c r="AZT52" s="13"/>
      <c r="AZU52" s="13"/>
      <c r="AZV52" s="13"/>
      <c r="AZW52" s="13"/>
      <c r="AZX52" s="13"/>
      <c r="AZY52" s="13"/>
      <c r="AZZ52" s="13"/>
      <c r="BAA52" s="13"/>
      <c r="BAB52" s="13"/>
      <c r="BAC52" s="13"/>
      <c r="BAD52" s="13"/>
      <c r="BAE52" s="13"/>
      <c r="BAF52" s="13"/>
      <c r="BAG52" s="13"/>
      <c r="BAH52" s="13"/>
      <c r="BAI52" s="13"/>
      <c r="BAJ52" s="13"/>
      <c r="BAK52" s="13"/>
      <c r="BAL52" s="13"/>
      <c r="BAM52" s="13"/>
      <c r="BAN52" s="13"/>
      <c r="BAO52" s="13"/>
      <c r="BAP52" s="13"/>
      <c r="BAQ52" s="13"/>
      <c r="BAR52" s="13"/>
      <c r="BAS52" s="13"/>
      <c r="BAT52" s="13"/>
      <c r="BAU52" s="13"/>
      <c r="BAV52" s="13"/>
      <c r="BAW52" s="13"/>
      <c r="BAX52" s="13"/>
      <c r="BAY52" s="13"/>
      <c r="BAZ52" s="13"/>
      <c r="BBA52" s="13"/>
      <c r="BBB52" s="13"/>
      <c r="BBC52" s="13"/>
      <c r="BBD52" s="13"/>
      <c r="BBE52" s="13"/>
      <c r="BBF52" s="13"/>
      <c r="BBG52" s="13"/>
      <c r="BBH52" s="13"/>
      <c r="BBI52" s="13"/>
      <c r="BBJ52" s="13"/>
      <c r="BBK52" s="13"/>
      <c r="BBL52" s="13"/>
      <c r="BBM52" s="13"/>
      <c r="BBN52" s="13"/>
      <c r="BBO52" s="13"/>
      <c r="BBP52" s="13"/>
      <c r="BBQ52" s="13"/>
      <c r="BBR52" s="13"/>
      <c r="BBS52" s="13"/>
      <c r="BBT52" s="13"/>
      <c r="BBU52" s="13"/>
      <c r="BBV52" s="13"/>
      <c r="BBW52" s="13"/>
      <c r="BBX52" s="13"/>
      <c r="BBY52" s="13"/>
      <c r="BBZ52" s="13"/>
      <c r="BCA52" s="13"/>
      <c r="BCB52" s="13"/>
      <c r="BCC52" s="13"/>
      <c r="BCD52" s="13"/>
      <c r="BCE52" s="13"/>
      <c r="BCF52" s="13"/>
      <c r="BCG52" s="13"/>
      <c r="BCH52" s="13"/>
      <c r="BCI52" s="13"/>
      <c r="BCJ52" s="13"/>
      <c r="BCK52" s="13"/>
      <c r="BCL52" s="13"/>
      <c r="BCM52" s="13"/>
      <c r="BCN52" s="13"/>
      <c r="BCO52" s="13"/>
      <c r="BCP52" s="13"/>
      <c r="BCQ52" s="13"/>
      <c r="BCR52" s="13"/>
      <c r="BCS52" s="13"/>
      <c r="BCT52" s="13"/>
      <c r="BCU52" s="13"/>
      <c r="BCV52" s="13"/>
      <c r="BCW52" s="13"/>
      <c r="BCX52" s="13"/>
      <c r="BCY52" s="13"/>
      <c r="BCZ52" s="13"/>
      <c r="BDA52" s="13"/>
      <c r="BDB52" s="13"/>
      <c r="BDC52" s="13"/>
      <c r="BDD52" s="13"/>
      <c r="BDE52" s="13"/>
      <c r="BDF52" s="13"/>
      <c r="BDG52" s="13"/>
      <c r="BDH52" s="13"/>
      <c r="BDI52" s="13"/>
      <c r="BDJ52" s="13"/>
      <c r="BDK52" s="13"/>
      <c r="BDL52" s="13"/>
      <c r="BDM52" s="13"/>
      <c r="BDN52" s="13"/>
      <c r="BDO52" s="13"/>
      <c r="BDP52" s="13"/>
      <c r="BDQ52" s="13"/>
      <c r="BDR52" s="13"/>
      <c r="BDS52" s="13"/>
      <c r="BDT52" s="13"/>
      <c r="BDU52" s="13"/>
      <c r="BDV52" s="13"/>
      <c r="BDW52" s="13"/>
      <c r="BDX52" s="13"/>
      <c r="BDY52" s="13"/>
      <c r="BDZ52" s="13"/>
      <c r="BEA52" s="13"/>
      <c r="BEB52" s="13"/>
      <c r="BEC52" s="13"/>
      <c r="BED52" s="13"/>
      <c r="BEE52" s="13"/>
      <c r="BEF52" s="13"/>
      <c r="BEG52" s="13"/>
      <c r="BEH52" s="13"/>
      <c r="BEI52" s="13"/>
      <c r="BEJ52" s="13"/>
      <c r="BEK52" s="13"/>
      <c r="BEL52" s="13"/>
      <c r="BEM52" s="13"/>
      <c r="BEN52" s="13"/>
      <c r="BEO52" s="13"/>
      <c r="BEP52" s="13"/>
      <c r="BEQ52" s="13"/>
      <c r="BER52" s="13"/>
      <c r="BES52" s="13"/>
      <c r="BET52" s="13"/>
      <c r="BEU52" s="13"/>
      <c r="BEV52" s="13"/>
      <c r="BEW52" s="13"/>
      <c r="BEX52" s="13"/>
      <c r="BEY52" s="13"/>
      <c r="BEZ52" s="13"/>
      <c r="BFA52" s="13"/>
      <c r="BFB52" s="13"/>
      <c r="BFC52" s="13"/>
      <c r="BFD52" s="13"/>
      <c r="BFE52" s="13"/>
      <c r="BFF52" s="13"/>
      <c r="BFG52" s="13"/>
      <c r="BFH52" s="13"/>
      <c r="BFI52" s="13"/>
      <c r="BFJ52" s="13"/>
      <c r="BFK52" s="13"/>
      <c r="BFL52" s="13"/>
      <c r="BFM52" s="13"/>
      <c r="BFN52" s="13"/>
      <c r="BFO52" s="13"/>
      <c r="BFP52" s="13"/>
      <c r="BFQ52" s="13"/>
      <c r="BFR52" s="13"/>
      <c r="BFS52" s="13"/>
      <c r="BFT52" s="13"/>
      <c r="BFU52" s="13"/>
      <c r="BFV52" s="13"/>
      <c r="BFW52" s="13"/>
      <c r="BFX52" s="13"/>
      <c r="BFY52" s="13"/>
      <c r="BFZ52" s="13"/>
      <c r="BGA52" s="13"/>
      <c r="BGB52" s="13"/>
      <c r="BGC52" s="13"/>
      <c r="BGD52" s="13"/>
      <c r="BGE52" s="13"/>
      <c r="BGF52" s="13"/>
      <c r="BGG52" s="13"/>
      <c r="BGH52" s="13"/>
      <c r="BGI52" s="13"/>
      <c r="BGJ52" s="13"/>
      <c r="BGK52" s="13"/>
      <c r="BGL52" s="13"/>
      <c r="BGM52" s="13"/>
      <c r="BGN52" s="13"/>
      <c r="BGO52" s="13"/>
      <c r="BGP52" s="13"/>
      <c r="BGQ52" s="13"/>
      <c r="BGR52" s="13"/>
      <c r="BGS52" s="13"/>
      <c r="BGT52" s="13"/>
      <c r="BGU52" s="13"/>
      <c r="BGV52" s="13"/>
      <c r="BGW52" s="13"/>
      <c r="BGX52" s="13"/>
      <c r="BGY52" s="13"/>
      <c r="BGZ52" s="13"/>
      <c r="BHA52" s="13"/>
      <c r="BHB52" s="13"/>
      <c r="BHC52" s="13"/>
      <c r="BHD52" s="13"/>
      <c r="BHE52" s="13"/>
      <c r="BHF52" s="13"/>
      <c r="BHG52" s="13"/>
      <c r="BHH52" s="13"/>
      <c r="BHI52" s="13"/>
      <c r="BHJ52" s="13"/>
      <c r="BHK52" s="13"/>
      <c r="BHL52" s="13"/>
      <c r="BHM52" s="13"/>
      <c r="BHN52" s="13"/>
      <c r="BHO52" s="13"/>
      <c r="BHP52" s="13"/>
      <c r="BHQ52" s="13"/>
      <c r="BHR52" s="13"/>
      <c r="BHS52" s="13"/>
      <c r="BHT52" s="13"/>
      <c r="BHU52" s="13"/>
      <c r="BHV52" s="13"/>
      <c r="BHW52" s="13"/>
      <c r="BHX52" s="13"/>
      <c r="BHY52" s="13"/>
      <c r="BHZ52" s="13"/>
      <c r="BIA52" s="13"/>
      <c r="BIB52" s="13"/>
      <c r="BIC52" s="13"/>
      <c r="BID52" s="13"/>
      <c r="BIE52" s="13"/>
      <c r="BIF52" s="13"/>
      <c r="BIG52" s="13"/>
      <c r="BIH52" s="13"/>
      <c r="BII52" s="13"/>
      <c r="BIJ52" s="13"/>
      <c r="BIK52" s="13"/>
      <c r="BIL52" s="13"/>
      <c r="BIM52" s="13"/>
      <c r="BIN52" s="13"/>
      <c r="BIO52" s="13"/>
      <c r="BIP52" s="13"/>
      <c r="BIQ52" s="13"/>
      <c r="BIR52" s="13"/>
      <c r="BIS52" s="13"/>
      <c r="BIT52" s="13"/>
      <c r="BIU52" s="13"/>
      <c r="BIV52" s="13"/>
      <c r="BIW52" s="13"/>
      <c r="BIX52" s="13"/>
      <c r="BIY52" s="13"/>
      <c r="BIZ52" s="13"/>
      <c r="BJA52" s="13"/>
      <c r="BJB52" s="13"/>
      <c r="BJC52" s="13"/>
      <c r="BJD52" s="13"/>
      <c r="BJE52" s="13"/>
      <c r="BJF52" s="13"/>
      <c r="BJG52" s="13"/>
      <c r="BJH52" s="13"/>
      <c r="BJI52" s="13"/>
      <c r="BJJ52" s="13"/>
      <c r="BJK52" s="13"/>
      <c r="BJL52" s="13"/>
      <c r="BJM52" s="13"/>
      <c r="BJN52" s="13"/>
      <c r="BJO52" s="13"/>
      <c r="BJP52" s="13"/>
      <c r="BJQ52" s="13"/>
      <c r="BJR52" s="13"/>
      <c r="BJS52" s="13"/>
      <c r="BJT52" s="13"/>
      <c r="BJU52" s="13"/>
      <c r="BJV52" s="13"/>
      <c r="BJW52" s="13"/>
      <c r="BJX52" s="13"/>
      <c r="BJY52" s="13"/>
      <c r="BJZ52" s="13"/>
      <c r="BKA52" s="13"/>
      <c r="BKB52" s="13"/>
      <c r="BKC52" s="13"/>
      <c r="BKD52" s="13"/>
      <c r="BKE52" s="13"/>
      <c r="BKF52" s="13"/>
      <c r="BKG52" s="13"/>
      <c r="BKH52" s="13"/>
      <c r="BKI52" s="13"/>
      <c r="BKJ52" s="13"/>
      <c r="BKK52" s="13"/>
      <c r="BKL52" s="13"/>
      <c r="BKM52" s="13"/>
      <c r="BKN52" s="13"/>
      <c r="BKO52" s="13"/>
      <c r="BKP52" s="13"/>
      <c r="BKQ52" s="13"/>
      <c r="BKR52" s="13"/>
      <c r="BKS52" s="13"/>
      <c r="BKT52" s="13"/>
      <c r="BKU52" s="13"/>
      <c r="BKV52" s="13"/>
      <c r="BKW52" s="13"/>
      <c r="BKX52" s="13"/>
      <c r="BKY52" s="13"/>
      <c r="BKZ52" s="13"/>
      <c r="BLA52" s="13"/>
      <c r="BLB52" s="13"/>
      <c r="BLC52" s="13"/>
      <c r="BLD52" s="13"/>
      <c r="BLE52" s="13"/>
      <c r="BLF52" s="13"/>
      <c r="BLG52" s="13"/>
      <c r="BLH52" s="13"/>
      <c r="BLI52" s="13"/>
      <c r="BLJ52" s="13"/>
      <c r="BLK52" s="13"/>
      <c r="BLL52" s="13"/>
      <c r="BLM52" s="13"/>
      <c r="BLN52" s="13"/>
      <c r="BLO52" s="13"/>
      <c r="BLP52" s="13"/>
      <c r="BLQ52" s="13"/>
      <c r="BLR52" s="13"/>
      <c r="BLS52" s="13"/>
      <c r="BLT52" s="13"/>
      <c r="BLU52" s="13"/>
      <c r="BLV52" s="13"/>
      <c r="BLW52" s="13"/>
      <c r="BLX52" s="13"/>
      <c r="BLY52" s="13"/>
      <c r="BLZ52" s="13"/>
      <c r="BMA52" s="13"/>
      <c r="BMB52" s="13"/>
      <c r="BMC52" s="13"/>
      <c r="BMD52" s="13"/>
      <c r="BME52" s="13"/>
      <c r="BMF52" s="13"/>
      <c r="BMG52" s="13"/>
      <c r="BMH52" s="13"/>
      <c r="BMI52" s="13"/>
      <c r="BMJ52" s="13"/>
      <c r="BMK52" s="13"/>
      <c r="BML52" s="13"/>
      <c r="BMM52" s="13"/>
      <c r="BMN52" s="13"/>
      <c r="BMO52" s="13"/>
      <c r="BMP52" s="13"/>
      <c r="BMQ52" s="13"/>
      <c r="BMR52" s="13"/>
      <c r="BMS52" s="13"/>
      <c r="BMT52" s="13"/>
      <c r="BMU52" s="13"/>
      <c r="BMV52" s="13"/>
      <c r="BMW52" s="13"/>
      <c r="BMX52" s="13"/>
      <c r="BMY52" s="13"/>
      <c r="BMZ52" s="13"/>
      <c r="BNA52" s="13"/>
      <c r="BNB52" s="13"/>
      <c r="BNC52" s="13"/>
      <c r="BND52" s="13"/>
      <c r="BNE52" s="13"/>
      <c r="BNF52" s="13"/>
      <c r="BNG52" s="13"/>
      <c r="BNH52" s="13"/>
      <c r="BNI52" s="13"/>
      <c r="BNJ52" s="13"/>
      <c r="BNK52" s="13"/>
      <c r="BNL52" s="13"/>
      <c r="BNM52" s="13"/>
      <c r="BNN52" s="13"/>
      <c r="BNO52" s="13"/>
      <c r="BNP52" s="13"/>
      <c r="BNQ52" s="13"/>
      <c r="BNR52" s="13"/>
      <c r="BNS52" s="13"/>
      <c r="BNT52" s="13"/>
      <c r="BNU52" s="13"/>
      <c r="BNV52" s="13"/>
      <c r="BNW52" s="13"/>
      <c r="BNX52" s="13"/>
      <c r="BNY52" s="13"/>
      <c r="BNZ52" s="13"/>
      <c r="BOA52" s="13"/>
      <c r="BOB52" s="13"/>
      <c r="BOC52" s="13"/>
      <c r="BOD52" s="13"/>
      <c r="BOE52" s="13"/>
      <c r="BOF52" s="13"/>
      <c r="BOG52" s="13"/>
      <c r="BOH52" s="13"/>
      <c r="BOI52" s="13"/>
      <c r="BOJ52" s="13"/>
      <c r="BOK52" s="13"/>
      <c r="BOL52" s="13"/>
      <c r="BOM52" s="13"/>
      <c r="BON52" s="13"/>
      <c r="BOO52" s="13"/>
      <c r="BOP52" s="13"/>
      <c r="BOQ52" s="13"/>
      <c r="BOR52" s="13"/>
      <c r="BOS52" s="13"/>
      <c r="BOT52" s="13"/>
      <c r="BOU52" s="13"/>
      <c r="BOV52" s="13"/>
      <c r="BOW52" s="13"/>
      <c r="BOX52" s="13"/>
      <c r="BOY52" s="13"/>
      <c r="BOZ52" s="13"/>
      <c r="BPA52" s="13"/>
      <c r="BPB52" s="13"/>
      <c r="BPC52" s="13"/>
      <c r="BPD52" s="13"/>
      <c r="BPE52" s="13"/>
      <c r="BPF52" s="13"/>
      <c r="BPG52" s="13"/>
      <c r="BPH52" s="13"/>
      <c r="BPI52" s="13"/>
      <c r="BPJ52" s="13"/>
      <c r="BPK52" s="13"/>
      <c r="BPL52" s="13"/>
      <c r="BPM52" s="13"/>
      <c r="BPN52" s="13"/>
      <c r="BPO52" s="13"/>
      <c r="BPP52" s="13"/>
      <c r="BPQ52" s="13"/>
      <c r="BPR52" s="13"/>
      <c r="BPS52" s="13"/>
      <c r="BPT52" s="13"/>
      <c r="BPU52" s="13"/>
      <c r="BPV52" s="13"/>
      <c r="BPW52" s="13"/>
      <c r="BPX52" s="13"/>
      <c r="BPY52" s="13"/>
      <c r="BPZ52" s="13"/>
      <c r="BQA52" s="13"/>
      <c r="BQB52" s="13"/>
      <c r="BQC52" s="13"/>
      <c r="BQD52" s="13"/>
      <c r="BQE52" s="13"/>
      <c r="BQF52" s="13"/>
      <c r="BQG52" s="13"/>
      <c r="BQH52" s="13"/>
      <c r="BQI52" s="13"/>
      <c r="BQJ52" s="13"/>
      <c r="BQK52" s="13"/>
      <c r="BQL52" s="13"/>
      <c r="BQM52" s="13"/>
      <c r="BQN52" s="13"/>
      <c r="BQO52" s="13"/>
      <c r="BQP52" s="13"/>
      <c r="BQQ52" s="13"/>
      <c r="BQR52" s="13"/>
      <c r="BQS52" s="13"/>
      <c r="BQT52" s="13"/>
      <c r="BQU52" s="13"/>
      <c r="BQV52" s="13"/>
      <c r="BQW52" s="13"/>
      <c r="BQX52" s="13"/>
      <c r="BQY52" s="13"/>
      <c r="BQZ52" s="13"/>
      <c r="BRA52" s="13"/>
      <c r="BRB52" s="13"/>
      <c r="BRC52" s="13"/>
      <c r="BRD52" s="13"/>
      <c r="BRE52" s="13"/>
      <c r="BRF52" s="13"/>
      <c r="BRG52" s="13"/>
      <c r="BRH52" s="13"/>
      <c r="BRI52" s="13"/>
      <c r="BRJ52" s="13"/>
      <c r="BRK52" s="13"/>
      <c r="BRL52" s="13"/>
      <c r="BRM52" s="13"/>
      <c r="BRN52" s="13"/>
      <c r="BRO52" s="13"/>
      <c r="BRP52" s="13"/>
      <c r="BRQ52" s="13"/>
      <c r="BRR52" s="13"/>
      <c r="BRS52" s="13"/>
      <c r="BRT52" s="13"/>
      <c r="BRU52" s="13"/>
      <c r="BRV52" s="13"/>
      <c r="BRW52" s="13"/>
      <c r="BRX52" s="13"/>
      <c r="BRY52" s="13"/>
      <c r="BRZ52" s="13"/>
      <c r="BSA52" s="13"/>
      <c r="BSB52" s="13"/>
      <c r="BSC52" s="13"/>
      <c r="BSD52" s="13"/>
      <c r="BSE52" s="13"/>
      <c r="BSF52" s="13"/>
      <c r="BSG52" s="13"/>
      <c r="BSH52" s="13"/>
      <c r="BSI52" s="13"/>
      <c r="BSJ52" s="13"/>
      <c r="BSK52" s="13"/>
      <c r="BSL52" s="13"/>
    </row>
    <row r="53" spans="1:1858" s="22" customFormat="1" x14ac:dyDescent="0.25">
      <c r="A53" s="7" t="s">
        <v>175</v>
      </c>
      <c r="B53" s="18">
        <v>1</v>
      </c>
      <c r="C53" s="18">
        <v>1</v>
      </c>
      <c r="D53" s="19" t="s">
        <v>172</v>
      </c>
      <c r="E53" s="19" t="s">
        <v>173</v>
      </c>
      <c r="F53" s="19" t="s">
        <v>31</v>
      </c>
      <c r="G53" s="18"/>
      <c r="H53" s="19" t="s">
        <v>23</v>
      </c>
      <c r="I53" s="19" t="s">
        <v>174</v>
      </c>
      <c r="J53" s="18"/>
      <c r="K53" s="83">
        <v>22.5</v>
      </c>
      <c r="L53" s="83">
        <f>K53*C53</f>
        <v>22.5</v>
      </c>
      <c r="M53" s="20" t="s">
        <v>25</v>
      </c>
      <c r="N53" s="18"/>
      <c r="O53" s="21"/>
      <c r="P53" s="21"/>
      <c r="Q53" s="21"/>
      <c r="R53" s="18"/>
      <c r="S53" s="18" t="s">
        <v>26</v>
      </c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13"/>
      <c r="HC53" s="13"/>
      <c r="HD53" s="13"/>
      <c r="HE53" s="13"/>
      <c r="HF53" s="13"/>
      <c r="HG53" s="13"/>
      <c r="HH53" s="13"/>
      <c r="HI53" s="13"/>
      <c r="HJ53" s="13"/>
      <c r="HK53" s="13"/>
      <c r="HL53" s="13"/>
      <c r="HM53" s="13"/>
      <c r="HN53" s="13"/>
      <c r="HO53" s="13"/>
      <c r="HP53" s="13"/>
      <c r="HQ53" s="13"/>
      <c r="HR53" s="13"/>
      <c r="HS53" s="13"/>
      <c r="HT53" s="13"/>
      <c r="HU53" s="13"/>
      <c r="HV53" s="13"/>
      <c r="HW53" s="13"/>
      <c r="HX53" s="13"/>
      <c r="HY53" s="13"/>
      <c r="HZ53" s="13"/>
      <c r="IA53" s="13"/>
      <c r="IB53" s="13"/>
      <c r="IC53" s="13"/>
      <c r="ID53" s="13"/>
      <c r="IE53" s="13"/>
      <c r="IF53" s="13"/>
      <c r="IG53" s="13"/>
      <c r="IH53" s="13"/>
      <c r="II53" s="13"/>
      <c r="IJ53" s="13"/>
      <c r="IK53" s="13"/>
      <c r="IL53" s="13"/>
      <c r="IM53" s="13"/>
      <c r="IN53" s="13"/>
      <c r="IO53" s="13"/>
      <c r="IP53" s="13"/>
      <c r="IQ53" s="13"/>
      <c r="IR53" s="13"/>
      <c r="IS53" s="13"/>
      <c r="IT53" s="13"/>
      <c r="IU53" s="13"/>
      <c r="IV53" s="13"/>
      <c r="IW53" s="13"/>
      <c r="IX53" s="13"/>
      <c r="IY53" s="13"/>
      <c r="IZ53" s="13"/>
      <c r="JA53" s="13"/>
      <c r="JB53" s="13"/>
      <c r="JC53" s="13"/>
      <c r="JD53" s="13"/>
      <c r="JE53" s="13"/>
      <c r="JF53" s="13"/>
      <c r="JG53" s="13"/>
      <c r="JH53" s="13"/>
      <c r="JI53" s="13"/>
      <c r="JJ53" s="13"/>
      <c r="JK53" s="13"/>
      <c r="JL53" s="13"/>
      <c r="JM53" s="13"/>
      <c r="JN53" s="13"/>
      <c r="JO53" s="13"/>
      <c r="JP53" s="13"/>
      <c r="JQ53" s="13"/>
      <c r="JR53" s="13"/>
      <c r="JS53" s="13"/>
      <c r="JT53" s="13"/>
      <c r="JU53" s="13"/>
      <c r="JV53" s="13"/>
      <c r="JW53" s="13"/>
      <c r="JX53" s="13"/>
      <c r="JY53" s="13"/>
      <c r="JZ53" s="13"/>
      <c r="KA53" s="13"/>
      <c r="KB53" s="13"/>
      <c r="KC53" s="13"/>
      <c r="KD53" s="13"/>
      <c r="KE53" s="13"/>
      <c r="KF53" s="13"/>
      <c r="KG53" s="13"/>
      <c r="KH53" s="13"/>
      <c r="KI53" s="13"/>
      <c r="KJ53" s="13"/>
      <c r="KK53" s="13"/>
      <c r="KL53" s="13"/>
      <c r="KM53" s="13"/>
      <c r="KN53" s="13"/>
      <c r="KO53" s="13"/>
      <c r="KP53" s="13"/>
      <c r="KQ53" s="13"/>
      <c r="KR53" s="13"/>
      <c r="KS53" s="13"/>
      <c r="KT53" s="13"/>
      <c r="KU53" s="13"/>
      <c r="KV53" s="13"/>
      <c r="KW53" s="13"/>
      <c r="KX53" s="13"/>
      <c r="KY53" s="13"/>
      <c r="KZ53" s="13"/>
      <c r="LA53" s="13"/>
      <c r="LB53" s="13"/>
      <c r="LC53" s="13"/>
      <c r="LD53" s="13"/>
      <c r="LE53" s="13"/>
      <c r="LF53" s="13"/>
      <c r="LG53" s="13"/>
      <c r="LH53" s="13"/>
      <c r="LI53" s="13"/>
      <c r="LJ53" s="13"/>
      <c r="LK53" s="13"/>
      <c r="LL53" s="13"/>
      <c r="LM53" s="13"/>
      <c r="LN53" s="13"/>
      <c r="LO53" s="13"/>
      <c r="LP53" s="13"/>
      <c r="LQ53" s="13"/>
      <c r="LR53" s="13"/>
      <c r="LS53" s="13"/>
      <c r="LT53" s="13"/>
      <c r="LU53" s="13"/>
      <c r="LV53" s="13"/>
      <c r="LW53" s="13"/>
      <c r="LX53" s="13"/>
      <c r="LY53" s="13"/>
      <c r="LZ53" s="13"/>
      <c r="MA53" s="13"/>
      <c r="MB53" s="13"/>
      <c r="MC53" s="13"/>
      <c r="MD53" s="13"/>
      <c r="ME53" s="13"/>
      <c r="MF53" s="13"/>
      <c r="MG53" s="13"/>
      <c r="MH53" s="13"/>
      <c r="MI53" s="13"/>
      <c r="MJ53" s="13"/>
      <c r="MK53" s="13"/>
      <c r="ML53" s="13"/>
      <c r="MM53" s="13"/>
      <c r="MN53" s="13"/>
      <c r="MO53" s="13"/>
      <c r="MP53" s="13"/>
      <c r="MQ53" s="13"/>
      <c r="MR53" s="13"/>
      <c r="MS53" s="13"/>
      <c r="MT53" s="13"/>
      <c r="MU53" s="13"/>
      <c r="MV53" s="13"/>
      <c r="MW53" s="13"/>
      <c r="MX53" s="13"/>
      <c r="MY53" s="13"/>
      <c r="MZ53" s="13"/>
      <c r="NA53" s="13"/>
      <c r="NB53" s="13"/>
      <c r="NC53" s="13"/>
      <c r="ND53" s="13"/>
      <c r="NE53" s="13"/>
      <c r="NF53" s="13"/>
      <c r="NG53" s="13"/>
      <c r="NH53" s="13"/>
      <c r="NI53" s="13"/>
      <c r="NJ53" s="13"/>
      <c r="NK53" s="13"/>
      <c r="NL53" s="13"/>
      <c r="NM53" s="13"/>
      <c r="NN53" s="13"/>
      <c r="NO53" s="13"/>
      <c r="NP53" s="13"/>
      <c r="NQ53" s="13"/>
      <c r="NR53" s="13"/>
      <c r="NS53" s="13"/>
      <c r="NT53" s="13"/>
      <c r="NU53" s="13"/>
      <c r="NV53" s="13"/>
      <c r="NW53" s="13"/>
      <c r="NX53" s="13"/>
      <c r="NY53" s="13"/>
      <c r="NZ53" s="13"/>
      <c r="OA53" s="13"/>
      <c r="OB53" s="13"/>
      <c r="OC53" s="13"/>
      <c r="OD53" s="13"/>
      <c r="OE53" s="13"/>
      <c r="OF53" s="13"/>
      <c r="OG53" s="13"/>
      <c r="OH53" s="13"/>
      <c r="OI53" s="13"/>
      <c r="OJ53" s="13"/>
      <c r="OK53" s="13"/>
      <c r="OL53" s="13"/>
      <c r="OM53" s="13"/>
      <c r="ON53" s="13"/>
      <c r="OO53" s="13"/>
      <c r="OP53" s="13"/>
      <c r="OQ53" s="13"/>
      <c r="OR53" s="13"/>
      <c r="OS53" s="13"/>
      <c r="OT53" s="13"/>
      <c r="OU53" s="13"/>
      <c r="OV53" s="13"/>
      <c r="OW53" s="13"/>
      <c r="OX53" s="13"/>
      <c r="OY53" s="13"/>
      <c r="OZ53" s="13"/>
      <c r="PA53" s="13"/>
      <c r="PB53" s="13"/>
      <c r="PC53" s="13"/>
      <c r="PD53" s="13"/>
      <c r="PE53" s="13"/>
      <c r="PF53" s="13"/>
      <c r="PG53" s="13"/>
      <c r="PH53" s="13"/>
      <c r="PI53" s="13"/>
      <c r="PJ53" s="13"/>
      <c r="PK53" s="13"/>
      <c r="PL53" s="13"/>
      <c r="PM53" s="13"/>
      <c r="PN53" s="13"/>
      <c r="PO53" s="13"/>
      <c r="PP53" s="13"/>
      <c r="PQ53" s="13"/>
      <c r="PR53" s="13"/>
      <c r="PS53" s="13"/>
      <c r="PT53" s="13"/>
      <c r="PU53" s="13"/>
      <c r="PV53" s="13"/>
      <c r="PW53" s="13"/>
      <c r="PX53" s="13"/>
      <c r="PY53" s="13"/>
      <c r="PZ53" s="13"/>
      <c r="QA53" s="13"/>
      <c r="QB53" s="13"/>
      <c r="QC53" s="13"/>
      <c r="QD53" s="13"/>
      <c r="QE53" s="13"/>
      <c r="QF53" s="13"/>
      <c r="QG53" s="13"/>
      <c r="QH53" s="13"/>
      <c r="QI53" s="13"/>
      <c r="QJ53" s="13"/>
      <c r="QK53" s="13"/>
      <c r="QL53" s="13"/>
      <c r="QM53" s="13"/>
      <c r="QN53" s="13"/>
      <c r="QO53" s="13"/>
      <c r="QP53" s="13"/>
      <c r="QQ53" s="13"/>
      <c r="QR53" s="13"/>
      <c r="QS53" s="13"/>
      <c r="QT53" s="13"/>
      <c r="QU53" s="13"/>
      <c r="QV53" s="13"/>
      <c r="QW53" s="13"/>
      <c r="QX53" s="13"/>
      <c r="QY53" s="13"/>
      <c r="QZ53" s="13"/>
      <c r="RA53" s="13"/>
      <c r="RB53" s="13"/>
      <c r="RC53" s="13"/>
      <c r="RD53" s="13"/>
      <c r="RE53" s="13"/>
      <c r="RF53" s="13"/>
      <c r="RG53" s="13"/>
      <c r="RH53" s="13"/>
      <c r="RI53" s="13"/>
      <c r="RJ53" s="13"/>
      <c r="RK53" s="13"/>
      <c r="RL53" s="13"/>
      <c r="RM53" s="13"/>
      <c r="RN53" s="13"/>
      <c r="RO53" s="13"/>
      <c r="RP53" s="13"/>
      <c r="RQ53" s="13"/>
      <c r="RR53" s="13"/>
      <c r="RS53" s="13"/>
      <c r="RT53" s="13"/>
      <c r="RU53" s="13"/>
      <c r="RV53" s="13"/>
      <c r="RW53" s="13"/>
      <c r="RX53" s="13"/>
      <c r="RY53" s="13"/>
      <c r="RZ53" s="13"/>
      <c r="SA53" s="13"/>
      <c r="SB53" s="13"/>
      <c r="SC53" s="13"/>
      <c r="SD53" s="13"/>
      <c r="SE53" s="13"/>
      <c r="SF53" s="13"/>
      <c r="SG53" s="13"/>
      <c r="SH53" s="13"/>
      <c r="SI53" s="13"/>
      <c r="SJ53" s="13"/>
      <c r="SK53" s="13"/>
      <c r="SL53" s="13"/>
      <c r="SM53" s="13"/>
      <c r="SN53" s="13"/>
      <c r="SO53" s="13"/>
      <c r="SP53" s="13"/>
      <c r="SQ53" s="13"/>
      <c r="SR53" s="13"/>
      <c r="SS53" s="13"/>
      <c r="ST53" s="13"/>
      <c r="SU53" s="13"/>
      <c r="SV53" s="13"/>
      <c r="SW53" s="13"/>
      <c r="SX53" s="13"/>
      <c r="SY53" s="13"/>
      <c r="SZ53" s="13"/>
      <c r="TA53" s="13"/>
      <c r="TB53" s="13"/>
      <c r="TC53" s="13"/>
      <c r="TD53" s="13"/>
      <c r="TE53" s="13"/>
      <c r="TF53" s="13"/>
      <c r="TG53" s="13"/>
      <c r="TH53" s="13"/>
      <c r="TI53" s="13"/>
      <c r="TJ53" s="13"/>
      <c r="TK53" s="13"/>
      <c r="TL53" s="13"/>
      <c r="TM53" s="13"/>
      <c r="TN53" s="13"/>
      <c r="TO53" s="13"/>
      <c r="TP53" s="13"/>
      <c r="TQ53" s="13"/>
      <c r="TR53" s="13"/>
      <c r="TS53" s="13"/>
      <c r="TT53" s="13"/>
      <c r="TU53" s="13"/>
      <c r="TV53" s="13"/>
      <c r="TW53" s="13"/>
      <c r="TX53" s="13"/>
      <c r="TY53" s="13"/>
      <c r="TZ53" s="13"/>
      <c r="UA53" s="13"/>
      <c r="UB53" s="13"/>
      <c r="UC53" s="13"/>
      <c r="UD53" s="13"/>
      <c r="UE53" s="13"/>
      <c r="UF53" s="13"/>
      <c r="UG53" s="13"/>
      <c r="UH53" s="13"/>
      <c r="UI53" s="13"/>
      <c r="UJ53" s="13"/>
      <c r="UK53" s="13"/>
      <c r="UL53" s="13"/>
      <c r="UM53" s="13"/>
      <c r="UN53" s="13"/>
      <c r="UO53" s="13"/>
      <c r="UP53" s="13"/>
      <c r="UQ53" s="13"/>
      <c r="UR53" s="13"/>
      <c r="US53" s="13"/>
      <c r="UT53" s="13"/>
      <c r="UU53" s="13"/>
      <c r="UV53" s="13"/>
      <c r="UW53" s="13"/>
      <c r="UX53" s="13"/>
      <c r="UY53" s="13"/>
      <c r="UZ53" s="13"/>
      <c r="VA53" s="13"/>
      <c r="VB53" s="13"/>
      <c r="VC53" s="13"/>
      <c r="VD53" s="13"/>
      <c r="VE53" s="13"/>
      <c r="VF53" s="13"/>
      <c r="VG53" s="13"/>
      <c r="VH53" s="13"/>
      <c r="VI53" s="13"/>
      <c r="VJ53" s="13"/>
      <c r="VK53" s="13"/>
      <c r="VL53" s="13"/>
      <c r="VM53" s="13"/>
      <c r="VN53" s="13"/>
      <c r="VO53" s="13"/>
      <c r="VP53" s="13"/>
      <c r="VQ53" s="13"/>
      <c r="VR53" s="13"/>
      <c r="VS53" s="13"/>
      <c r="VT53" s="13"/>
      <c r="VU53" s="13"/>
      <c r="VV53" s="13"/>
      <c r="VW53" s="13"/>
      <c r="VX53" s="13"/>
      <c r="VY53" s="13"/>
      <c r="VZ53" s="13"/>
      <c r="WA53" s="13"/>
      <c r="WB53" s="13"/>
      <c r="WC53" s="13"/>
      <c r="WD53" s="13"/>
      <c r="WE53" s="13"/>
      <c r="WF53" s="13"/>
      <c r="WG53" s="13"/>
      <c r="WH53" s="13"/>
      <c r="WI53" s="13"/>
      <c r="WJ53" s="13"/>
      <c r="WK53" s="13"/>
      <c r="WL53" s="13"/>
      <c r="WM53" s="13"/>
      <c r="WN53" s="13"/>
      <c r="WO53" s="13"/>
      <c r="WP53" s="13"/>
      <c r="WQ53" s="13"/>
      <c r="WR53" s="13"/>
      <c r="WS53" s="13"/>
      <c r="WT53" s="13"/>
      <c r="WU53" s="13"/>
      <c r="WV53" s="13"/>
      <c r="WW53" s="13"/>
      <c r="WX53" s="13"/>
      <c r="WY53" s="13"/>
      <c r="WZ53" s="13"/>
      <c r="XA53" s="13"/>
      <c r="XB53" s="13"/>
      <c r="XC53" s="13"/>
      <c r="XD53" s="13"/>
      <c r="XE53" s="13"/>
      <c r="XF53" s="13"/>
      <c r="XG53" s="13"/>
      <c r="XH53" s="13"/>
      <c r="XI53" s="13"/>
      <c r="XJ53" s="13"/>
      <c r="XK53" s="13"/>
      <c r="XL53" s="13"/>
      <c r="XM53" s="13"/>
      <c r="XN53" s="13"/>
      <c r="XO53" s="13"/>
      <c r="XP53" s="13"/>
      <c r="XQ53" s="13"/>
      <c r="XR53" s="13"/>
      <c r="XS53" s="13"/>
      <c r="XT53" s="13"/>
      <c r="XU53" s="13"/>
      <c r="XV53" s="13"/>
      <c r="XW53" s="13"/>
      <c r="XX53" s="13"/>
      <c r="XY53" s="13"/>
      <c r="XZ53" s="13"/>
      <c r="YA53" s="13"/>
      <c r="YB53" s="13"/>
      <c r="YC53" s="13"/>
      <c r="YD53" s="13"/>
      <c r="YE53" s="13"/>
      <c r="YF53" s="13"/>
      <c r="YG53" s="13"/>
      <c r="YH53" s="13"/>
      <c r="YI53" s="13"/>
      <c r="YJ53" s="13"/>
      <c r="YK53" s="13"/>
      <c r="YL53" s="13"/>
      <c r="YM53" s="13"/>
      <c r="YN53" s="13"/>
      <c r="YO53" s="13"/>
      <c r="YP53" s="13"/>
      <c r="YQ53" s="13"/>
      <c r="YR53" s="13"/>
      <c r="YS53" s="13"/>
      <c r="YT53" s="13"/>
      <c r="YU53" s="13"/>
      <c r="YV53" s="13"/>
      <c r="YW53" s="13"/>
      <c r="YX53" s="13"/>
      <c r="YY53" s="13"/>
      <c r="YZ53" s="13"/>
      <c r="ZA53" s="13"/>
      <c r="ZB53" s="13"/>
      <c r="ZC53" s="13"/>
      <c r="ZD53" s="13"/>
      <c r="ZE53" s="13"/>
      <c r="ZF53" s="13"/>
      <c r="ZG53" s="13"/>
      <c r="ZH53" s="13"/>
      <c r="ZI53" s="13"/>
      <c r="ZJ53" s="13"/>
      <c r="ZK53" s="13"/>
      <c r="ZL53" s="13"/>
      <c r="ZM53" s="13"/>
      <c r="ZN53" s="13"/>
      <c r="ZO53" s="13"/>
      <c r="ZP53" s="13"/>
      <c r="ZQ53" s="13"/>
      <c r="ZR53" s="13"/>
      <c r="ZS53" s="13"/>
      <c r="ZT53" s="13"/>
      <c r="ZU53" s="13"/>
      <c r="ZV53" s="13"/>
      <c r="ZW53" s="13"/>
      <c r="ZX53" s="13"/>
      <c r="ZY53" s="13"/>
      <c r="ZZ53" s="13"/>
      <c r="AAA53" s="13"/>
      <c r="AAB53" s="13"/>
      <c r="AAC53" s="13"/>
      <c r="AAD53" s="13"/>
      <c r="AAE53" s="13"/>
      <c r="AAF53" s="13"/>
      <c r="AAG53" s="13"/>
      <c r="AAH53" s="13"/>
      <c r="AAI53" s="13"/>
      <c r="AAJ53" s="13"/>
      <c r="AAK53" s="13"/>
      <c r="AAL53" s="13"/>
      <c r="AAM53" s="13"/>
      <c r="AAN53" s="13"/>
      <c r="AAO53" s="13"/>
      <c r="AAP53" s="13"/>
      <c r="AAQ53" s="13"/>
      <c r="AAR53" s="13"/>
      <c r="AAS53" s="13"/>
      <c r="AAT53" s="13"/>
      <c r="AAU53" s="13"/>
      <c r="AAV53" s="13"/>
      <c r="AAW53" s="13"/>
      <c r="AAX53" s="13"/>
      <c r="AAY53" s="13"/>
      <c r="AAZ53" s="13"/>
      <c r="ABA53" s="13"/>
      <c r="ABB53" s="13"/>
      <c r="ABC53" s="13"/>
      <c r="ABD53" s="13"/>
      <c r="ABE53" s="13"/>
      <c r="ABF53" s="13"/>
      <c r="ABG53" s="13"/>
      <c r="ABH53" s="13"/>
      <c r="ABI53" s="13"/>
      <c r="ABJ53" s="13"/>
      <c r="ABK53" s="13"/>
      <c r="ABL53" s="13"/>
      <c r="ABM53" s="13"/>
      <c r="ABN53" s="13"/>
      <c r="ABO53" s="13"/>
      <c r="ABP53" s="13"/>
      <c r="ABQ53" s="13"/>
      <c r="ABR53" s="13"/>
      <c r="ABS53" s="13"/>
      <c r="ABT53" s="13"/>
      <c r="ABU53" s="13"/>
      <c r="ABV53" s="13"/>
      <c r="ABW53" s="13"/>
      <c r="ABX53" s="13"/>
      <c r="ABY53" s="13"/>
      <c r="ABZ53" s="13"/>
      <c r="ACA53" s="13"/>
      <c r="ACB53" s="13"/>
      <c r="ACC53" s="13"/>
      <c r="ACD53" s="13"/>
      <c r="ACE53" s="13"/>
      <c r="ACF53" s="13"/>
      <c r="ACG53" s="13"/>
      <c r="ACH53" s="13"/>
      <c r="ACI53" s="13"/>
      <c r="ACJ53" s="13"/>
      <c r="ACK53" s="13"/>
      <c r="ACL53" s="13"/>
      <c r="ACM53" s="13"/>
      <c r="ACN53" s="13"/>
      <c r="ACO53" s="13"/>
      <c r="ACP53" s="13"/>
      <c r="ACQ53" s="13"/>
      <c r="ACR53" s="13"/>
      <c r="ACS53" s="13"/>
      <c r="ACT53" s="13"/>
      <c r="ACU53" s="13"/>
      <c r="ACV53" s="13"/>
      <c r="ACW53" s="13"/>
      <c r="ACX53" s="13"/>
      <c r="ACY53" s="13"/>
      <c r="ACZ53" s="13"/>
      <c r="ADA53" s="13"/>
      <c r="ADB53" s="13"/>
      <c r="ADC53" s="13"/>
      <c r="ADD53" s="13"/>
      <c r="ADE53" s="13"/>
      <c r="ADF53" s="13"/>
      <c r="ADG53" s="13"/>
      <c r="ADH53" s="13"/>
      <c r="ADI53" s="13"/>
      <c r="ADJ53" s="13"/>
      <c r="ADK53" s="13"/>
      <c r="ADL53" s="13"/>
      <c r="ADM53" s="13"/>
      <c r="ADN53" s="13"/>
      <c r="ADO53" s="13"/>
      <c r="ADP53" s="13"/>
      <c r="ADQ53" s="13"/>
      <c r="ADR53" s="13"/>
      <c r="ADS53" s="13"/>
      <c r="ADT53" s="13"/>
      <c r="ADU53" s="13"/>
      <c r="ADV53" s="13"/>
      <c r="ADW53" s="13"/>
      <c r="ADX53" s="13"/>
      <c r="ADY53" s="13"/>
      <c r="ADZ53" s="13"/>
      <c r="AEA53" s="13"/>
      <c r="AEB53" s="13"/>
      <c r="AEC53" s="13"/>
      <c r="AED53" s="13"/>
      <c r="AEE53" s="13"/>
      <c r="AEF53" s="13"/>
      <c r="AEG53" s="13"/>
      <c r="AEH53" s="13"/>
      <c r="AEI53" s="13"/>
      <c r="AEJ53" s="13"/>
      <c r="AEK53" s="13"/>
      <c r="AEL53" s="13"/>
      <c r="AEM53" s="13"/>
      <c r="AEN53" s="13"/>
      <c r="AEO53" s="13"/>
      <c r="AEP53" s="13"/>
      <c r="AEQ53" s="13"/>
      <c r="AER53" s="13"/>
      <c r="AES53" s="13"/>
      <c r="AET53" s="13"/>
      <c r="AEU53" s="13"/>
      <c r="AEV53" s="13"/>
      <c r="AEW53" s="13"/>
      <c r="AEX53" s="13"/>
      <c r="AEY53" s="13"/>
      <c r="AEZ53" s="13"/>
      <c r="AFA53" s="13"/>
      <c r="AFB53" s="13"/>
      <c r="AFC53" s="13"/>
      <c r="AFD53" s="13"/>
      <c r="AFE53" s="13"/>
      <c r="AFF53" s="13"/>
      <c r="AFG53" s="13"/>
      <c r="AFH53" s="13"/>
      <c r="AFI53" s="13"/>
      <c r="AFJ53" s="13"/>
      <c r="AFK53" s="13"/>
      <c r="AFL53" s="13"/>
      <c r="AFM53" s="13"/>
      <c r="AFN53" s="13"/>
      <c r="AFO53" s="13"/>
      <c r="AFP53" s="13"/>
      <c r="AFQ53" s="13"/>
      <c r="AFR53" s="13"/>
      <c r="AFS53" s="13"/>
      <c r="AFT53" s="13"/>
      <c r="AFU53" s="13"/>
      <c r="AFV53" s="13"/>
      <c r="AFW53" s="13"/>
      <c r="AFX53" s="13"/>
      <c r="AFY53" s="13"/>
      <c r="AFZ53" s="13"/>
      <c r="AGA53" s="13"/>
      <c r="AGB53" s="13"/>
      <c r="AGC53" s="13"/>
      <c r="AGD53" s="13"/>
      <c r="AGE53" s="13"/>
      <c r="AGF53" s="13"/>
      <c r="AGG53" s="13"/>
      <c r="AGH53" s="13"/>
      <c r="AGI53" s="13"/>
      <c r="AGJ53" s="13"/>
      <c r="AGK53" s="13"/>
      <c r="AGL53" s="13"/>
      <c r="AGM53" s="13"/>
      <c r="AGN53" s="13"/>
      <c r="AGO53" s="13"/>
      <c r="AGP53" s="13"/>
      <c r="AGQ53" s="13"/>
      <c r="AGR53" s="13"/>
      <c r="AGS53" s="13"/>
      <c r="AGT53" s="13"/>
      <c r="AGU53" s="13"/>
      <c r="AGV53" s="13"/>
      <c r="AGW53" s="13"/>
      <c r="AGX53" s="13"/>
      <c r="AGY53" s="13"/>
      <c r="AGZ53" s="13"/>
      <c r="AHA53" s="13"/>
      <c r="AHB53" s="13"/>
      <c r="AHC53" s="13"/>
      <c r="AHD53" s="13"/>
      <c r="AHE53" s="13"/>
      <c r="AHF53" s="13"/>
      <c r="AHG53" s="13"/>
      <c r="AHH53" s="13"/>
      <c r="AHI53" s="13"/>
      <c r="AHJ53" s="13"/>
      <c r="AHK53" s="13"/>
      <c r="AHL53" s="13"/>
      <c r="AHM53" s="13"/>
      <c r="AHN53" s="13"/>
      <c r="AHO53" s="13"/>
      <c r="AHP53" s="13"/>
      <c r="AHQ53" s="13"/>
      <c r="AHR53" s="13"/>
      <c r="AHS53" s="13"/>
      <c r="AHT53" s="13"/>
      <c r="AHU53" s="13"/>
      <c r="AHV53" s="13"/>
      <c r="AHW53" s="13"/>
      <c r="AHX53" s="13"/>
      <c r="AHY53" s="13"/>
      <c r="AHZ53" s="13"/>
      <c r="AIA53" s="13"/>
      <c r="AIB53" s="13"/>
      <c r="AIC53" s="13"/>
      <c r="AID53" s="13"/>
      <c r="AIE53" s="13"/>
      <c r="AIF53" s="13"/>
      <c r="AIG53" s="13"/>
      <c r="AIH53" s="13"/>
      <c r="AII53" s="13"/>
      <c r="AIJ53" s="13"/>
      <c r="AIK53" s="13"/>
      <c r="AIL53" s="13"/>
      <c r="AIM53" s="13"/>
      <c r="AIN53" s="13"/>
      <c r="AIO53" s="13"/>
      <c r="AIP53" s="13"/>
      <c r="AIQ53" s="13"/>
      <c r="AIR53" s="13"/>
      <c r="AIS53" s="13"/>
      <c r="AIT53" s="13"/>
      <c r="AIU53" s="13"/>
      <c r="AIV53" s="13"/>
      <c r="AIW53" s="13"/>
      <c r="AIX53" s="13"/>
      <c r="AIY53" s="13"/>
      <c r="AIZ53" s="13"/>
      <c r="AJA53" s="13"/>
      <c r="AJB53" s="13"/>
      <c r="AJC53" s="13"/>
      <c r="AJD53" s="13"/>
      <c r="AJE53" s="13"/>
      <c r="AJF53" s="13"/>
      <c r="AJG53" s="13"/>
      <c r="AJH53" s="13"/>
      <c r="AJI53" s="13"/>
      <c r="AJJ53" s="13"/>
      <c r="AJK53" s="13"/>
      <c r="AJL53" s="13"/>
      <c r="AJM53" s="13"/>
      <c r="AJN53" s="13"/>
      <c r="AJO53" s="13"/>
      <c r="AJP53" s="13"/>
      <c r="AJQ53" s="13"/>
      <c r="AJR53" s="13"/>
      <c r="AJS53" s="13"/>
      <c r="AJT53" s="13"/>
      <c r="AJU53" s="13"/>
      <c r="AJV53" s="13"/>
      <c r="AJW53" s="13"/>
      <c r="AJX53" s="13"/>
      <c r="AJY53" s="13"/>
      <c r="AJZ53" s="13"/>
      <c r="AKA53" s="13"/>
      <c r="AKB53" s="13"/>
      <c r="AKC53" s="13"/>
      <c r="AKD53" s="13"/>
      <c r="AKE53" s="13"/>
      <c r="AKF53" s="13"/>
      <c r="AKG53" s="13"/>
      <c r="AKH53" s="13"/>
      <c r="AKI53" s="13"/>
      <c r="AKJ53" s="13"/>
      <c r="AKK53" s="13"/>
      <c r="AKL53" s="13"/>
      <c r="AKM53" s="13"/>
      <c r="AKN53" s="13"/>
      <c r="AKO53" s="13"/>
      <c r="AKP53" s="13"/>
      <c r="AKQ53" s="13"/>
      <c r="AKR53" s="13"/>
      <c r="AKS53" s="13"/>
      <c r="AKT53" s="13"/>
      <c r="AKU53" s="13"/>
      <c r="AKV53" s="13"/>
      <c r="AKW53" s="13"/>
      <c r="AKX53" s="13"/>
      <c r="AKY53" s="13"/>
      <c r="AKZ53" s="13"/>
      <c r="ALA53" s="13"/>
      <c r="ALB53" s="13"/>
      <c r="ALC53" s="13"/>
      <c r="ALD53" s="13"/>
      <c r="ALE53" s="13"/>
      <c r="ALF53" s="13"/>
      <c r="ALG53" s="13"/>
      <c r="ALH53" s="13"/>
      <c r="ALI53" s="13"/>
      <c r="ALJ53" s="13"/>
      <c r="ALK53" s="13"/>
      <c r="ALL53" s="13"/>
      <c r="ALM53" s="13"/>
      <c r="ALN53" s="13"/>
      <c r="ALO53" s="13"/>
      <c r="ALP53" s="13"/>
      <c r="ALQ53" s="13"/>
      <c r="ALR53" s="13"/>
      <c r="ALS53" s="13"/>
      <c r="ALT53" s="13"/>
      <c r="ALU53" s="13"/>
      <c r="ALV53" s="13"/>
      <c r="ALW53" s="13"/>
      <c r="ALX53" s="13"/>
      <c r="ALY53" s="13"/>
      <c r="ALZ53" s="13"/>
      <c r="AMA53" s="13"/>
      <c r="AMB53" s="13"/>
      <c r="AMC53" s="13"/>
      <c r="AMD53" s="13"/>
      <c r="AME53" s="13"/>
      <c r="AMF53" s="13"/>
      <c r="AMG53" s="13"/>
      <c r="AMH53" s="13"/>
      <c r="AMI53" s="13"/>
      <c r="AMJ53" s="13"/>
      <c r="AMK53" s="13"/>
      <c r="AML53" s="13"/>
      <c r="AMM53" s="13"/>
      <c r="AMN53" s="13"/>
      <c r="AMO53" s="13"/>
      <c r="AMP53" s="13"/>
      <c r="AMQ53" s="13"/>
      <c r="AMR53" s="13"/>
      <c r="AMS53" s="13"/>
      <c r="AMT53" s="13"/>
      <c r="AMU53" s="13"/>
      <c r="AMV53" s="13"/>
      <c r="AMW53" s="13"/>
      <c r="AMX53" s="13"/>
      <c r="AMY53" s="13"/>
      <c r="AMZ53" s="13"/>
      <c r="ANA53" s="13"/>
      <c r="ANB53" s="13"/>
      <c r="ANC53" s="13"/>
      <c r="AND53" s="13"/>
      <c r="ANE53" s="13"/>
      <c r="ANF53" s="13"/>
      <c r="ANG53" s="13"/>
      <c r="ANH53" s="13"/>
      <c r="ANI53" s="13"/>
      <c r="ANJ53" s="13"/>
      <c r="ANK53" s="13"/>
      <c r="ANL53" s="13"/>
      <c r="ANM53" s="13"/>
      <c r="ANN53" s="13"/>
      <c r="ANO53" s="13"/>
      <c r="ANP53" s="13"/>
      <c r="ANQ53" s="13"/>
      <c r="ANR53" s="13"/>
      <c r="ANS53" s="13"/>
      <c r="ANT53" s="13"/>
      <c r="ANU53" s="13"/>
      <c r="ANV53" s="13"/>
      <c r="ANW53" s="13"/>
      <c r="ANX53" s="13"/>
      <c r="ANY53" s="13"/>
      <c r="ANZ53" s="13"/>
      <c r="AOA53" s="13"/>
      <c r="AOB53" s="13"/>
      <c r="AOC53" s="13"/>
      <c r="AOD53" s="13"/>
      <c r="AOE53" s="13"/>
      <c r="AOF53" s="13"/>
      <c r="AOG53" s="13"/>
      <c r="AOH53" s="13"/>
      <c r="AOI53" s="13"/>
      <c r="AOJ53" s="13"/>
      <c r="AOK53" s="13"/>
      <c r="AOL53" s="13"/>
      <c r="AOM53" s="13"/>
      <c r="AON53" s="13"/>
      <c r="AOO53" s="13"/>
      <c r="AOP53" s="13"/>
      <c r="AOQ53" s="13"/>
      <c r="AOR53" s="13"/>
      <c r="AOS53" s="13"/>
      <c r="AOT53" s="13"/>
      <c r="AOU53" s="13"/>
      <c r="AOV53" s="13"/>
      <c r="AOW53" s="13"/>
      <c r="AOX53" s="13"/>
      <c r="AOY53" s="13"/>
      <c r="AOZ53" s="13"/>
      <c r="APA53" s="13"/>
      <c r="APB53" s="13"/>
      <c r="APC53" s="13"/>
      <c r="APD53" s="13"/>
      <c r="APE53" s="13"/>
      <c r="APF53" s="13"/>
      <c r="APG53" s="13"/>
      <c r="APH53" s="13"/>
      <c r="API53" s="13"/>
      <c r="APJ53" s="13"/>
      <c r="APK53" s="13"/>
      <c r="APL53" s="13"/>
      <c r="APM53" s="13"/>
      <c r="APN53" s="13"/>
      <c r="APO53" s="13"/>
      <c r="APP53" s="13"/>
      <c r="APQ53" s="13"/>
      <c r="APR53" s="13"/>
      <c r="APS53" s="13"/>
      <c r="APT53" s="13"/>
      <c r="APU53" s="13"/>
      <c r="APV53" s="13"/>
      <c r="APW53" s="13"/>
      <c r="APX53" s="13"/>
      <c r="APY53" s="13"/>
      <c r="APZ53" s="13"/>
      <c r="AQA53" s="13"/>
      <c r="AQB53" s="13"/>
      <c r="AQC53" s="13"/>
      <c r="AQD53" s="13"/>
      <c r="AQE53" s="13"/>
      <c r="AQF53" s="13"/>
      <c r="AQG53" s="13"/>
      <c r="AQH53" s="13"/>
      <c r="AQI53" s="13"/>
      <c r="AQJ53" s="13"/>
      <c r="AQK53" s="13"/>
      <c r="AQL53" s="13"/>
      <c r="AQM53" s="13"/>
      <c r="AQN53" s="13"/>
      <c r="AQO53" s="13"/>
      <c r="AQP53" s="13"/>
      <c r="AQQ53" s="13"/>
      <c r="AQR53" s="13"/>
      <c r="AQS53" s="13"/>
      <c r="AQT53" s="13"/>
      <c r="AQU53" s="13"/>
      <c r="AQV53" s="13"/>
      <c r="AQW53" s="13"/>
      <c r="AQX53" s="13"/>
      <c r="AQY53" s="13"/>
      <c r="AQZ53" s="13"/>
      <c r="ARA53" s="13"/>
      <c r="ARB53" s="13"/>
      <c r="ARC53" s="13"/>
      <c r="ARD53" s="13"/>
      <c r="ARE53" s="13"/>
      <c r="ARF53" s="13"/>
      <c r="ARG53" s="13"/>
      <c r="ARH53" s="13"/>
      <c r="ARI53" s="13"/>
      <c r="ARJ53" s="13"/>
      <c r="ARK53" s="13"/>
      <c r="ARL53" s="13"/>
      <c r="ARM53" s="13"/>
      <c r="ARN53" s="13"/>
      <c r="ARO53" s="13"/>
      <c r="ARP53" s="13"/>
      <c r="ARQ53" s="13"/>
      <c r="ARR53" s="13"/>
      <c r="ARS53" s="13"/>
      <c r="ART53" s="13"/>
      <c r="ARU53" s="13"/>
      <c r="ARV53" s="13"/>
      <c r="ARW53" s="13"/>
      <c r="ARX53" s="13"/>
      <c r="ARY53" s="13"/>
      <c r="ARZ53" s="13"/>
      <c r="ASA53" s="13"/>
      <c r="ASB53" s="13"/>
      <c r="ASC53" s="13"/>
      <c r="ASD53" s="13"/>
      <c r="ASE53" s="13"/>
      <c r="ASF53" s="13"/>
      <c r="ASG53" s="13"/>
      <c r="ASH53" s="13"/>
      <c r="ASI53" s="13"/>
      <c r="ASJ53" s="13"/>
      <c r="ASK53" s="13"/>
      <c r="ASL53" s="13"/>
      <c r="ASM53" s="13"/>
      <c r="ASN53" s="13"/>
      <c r="ASO53" s="13"/>
      <c r="ASP53" s="13"/>
      <c r="ASQ53" s="13"/>
      <c r="ASR53" s="13"/>
      <c r="ASS53" s="13"/>
      <c r="AST53" s="13"/>
      <c r="ASU53" s="13"/>
      <c r="ASV53" s="13"/>
      <c r="ASW53" s="13"/>
      <c r="ASX53" s="13"/>
      <c r="ASY53" s="13"/>
      <c r="ASZ53" s="13"/>
      <c r="ATA53" s="13"/>
      <c r="ATB53" s="13"/>
      <c r="ATC53" s="13"/>
      <c r="ATD53" s="13"/>
      <c r="ATE53" s="13"/>
      <c r="ATF53" s="13"/>
      <c r="ATG53" s="13"/>
      <c r="ATH53" s="13"/>
      <c r="ATI53" s="13"/>
      <c r="ATJ53" s="13"/>
      <c r="ATK53" s="13"/>
      <c r="ATL53" s="13"/>
      <c r="ATM53" s="13"/>
      <c r="ATN53" s="13"/>
      <c r="ATO53" s="13"/>
      <c r="ATP53" s="13"/>
      <c r="ATQ53" s="13"/>
      <c r="ATR53" s="13"/>
      <c r="ATS53" s="13"/>
      <c r="ATT53" s="13"/>
      <c r="ATU53" s="13"/>
      <c r="ATV53" s="13"/>
      <c r="ATW53" s="13"/>
      <c r="ATX53" s="13"/>
      <c r="ATY53" s="13"/>
      <c r="ATZ53" s="13"/>
      <c r="AUA53" s="13"/>
      <c r="AUB53" s="13"/>
      <c r="AUC53" s="13"/>
      <c r="AUD53" s="13"/>
      <c r="AUE53" s="13"/>
      <c r="AUF53" s="13"/>
      <c r="AUG53" s="13"/>
      <c r="AUH53" s="13"/>
      <c r="AUI53" s="13"/>
      <c r="AUJ53" s="13"/>
      <c r="AUK53" s="13"/>
      <c r="AUL53" s="13"/>
      <c r="AUM53" s="13"/>
      <c r="AUN53" s="13"/>
      <c r="AUO53" s="13"/>
      <c r="AUP53" s="13"/>
      <c r="AUQ53" s="13"/>
      <c r="AUR53" s="13"/>
      <c r="AUS53" s="13"/>
      <c r="AUT53" s="13"/>
      <c r="AUU53" s="13"/>
      <c r="AUV53" s="13"/>
      <c r="AUW53" s="13"/>
      <c r="AUX53" s="13"/>
      <c r="AUY53" s="13"/>
      <c r="AUZ53" s="13"/>
      <c r="AVA53" s="13"/>
      <c r="AVB53" s="13"/>
      <c r="AVC53" s="13"/>
      <c r="AVD53" s="13"/>
      <c r="AVE53" s="13"/>
      <c r="AVF53" s="13"/>
      <c r="AVG53" s="13"/>
      <c r="AVH53" s="13"/>
      <c r="AVI53" s="13"/>
      <c r="AVJ53" s="13"/>
      <c r="AVK53" s="13"/>
      <c r="AVL53" s="13"/>
      <c r="AVM53" s="13"/>
      <c r="AVN53" s="13"/>
      <c r="AVO53" s="13"/>
      <c r="AVP53" s="13"/>
      <c r="AVQ53" s="13"/>
      <c r="AVR53" s="13"/>
      <c r="AVS53" s="13"/>
      <c r="AVT53" s="13"/>
      <c r="AVU53" s="13"/>
      <c r="AVV53" s="13"/>
      <c r="AVW53" s="13"/>
      <c r="AVX53" s="13"/>
      <c r="AVY53" s="13"/>
      <c r="AVZ53" s="13"/>
      <c r="AWA53" s="13"/>
      <c r="AWB53" s="13"/>
      <c r="AWC53" s="13"/>
      <c r="AWD53" s="13"/>
      <c r="AWE53" s="13"/>
      <c r="AWF53" s="13"/>
      <c r="AWG53" s="13"/>
      <c r="AWH53" s="13"/>
      <c r="AWI53" s="13"/>
      <c r="AWJ53" s="13"/>
      <c r="AWK53" s="13"/>
      <c r="AWL53" s="13"/>
      <c r="AWM53" s="13"/>
      <c r="AWN53" s="13"/>
      <c r="AWO53" s="13"/>
      <c r="AWP53" s="13"/>
      <c r="AWQ53" s="13"/>
      <c r="AWR53" s="13"/>
      <c r="AWS53" s="13"/>
      <c r="AWT53" s="13"/>
      <c r="AWU53" s="13"/>
      <c r="AWV53" s="13"/>
      <c r="AWW53" s="13"/>
      <c r="AWX53" s="13"/>
      <c r="AWY53" s="13"/>
      <c r="AWZ53" s="13"/>
      <c r="AXA53" s="13"/>
      <c r="AXB53" s="13"/>
      <c r="AXC53" s="13"/>
      <c r="AXD53" s="13"/>
      <c r="AXE53" s="13"/>
      <c r="AXF53" s="13"/>
      <c r="AXG53" s="13"/>
      <c r="AXH53" s="13"/>
      <c r="AXI53" s="13"/>
      <c r="AXJ53" s="13"/>
      <c r="AXK53" s="13"/>
      <c r="AXL53" s="13"/>
      <c r="AXM53" s="13"/>
      <c r="AXN53" s="13"/>
      <c r="AXO53" s="13"/>
      <c r="AXP53" s="13"/>
      <c r="AXQ53" s="13"/>
      <c r="AXR53" s="13"/>
      <c r="AXS53" s="13"/>
      <c r="AXT53" s="13"/>
      <c r="AXU53" s="13"/>
      <c r="AXV53" s="13"/>
      <c r="AXW53" s="13"/>
      <c r="AXX53" s="13"/>
      <c r="AXY53" s="13"/>
      <c r="AXZ53" s="13"/>
      <c r="AYA53" s="13"/>
      <c r="AYB53" s="13"/>
      <c r="AYC53" s="13"/>
      <c r="AYD53" s="13"/>
      <c r="AYE53" s="13"/>
      <c r="AYF53" s="13"/>
      <c r="AYG53" s="13"/>
      <c r="AYH53" s="13"/>
      <c r="AYI53" s="13"/>
      <c r="AYJ53" s="13"/>
      <c r="AYK53" s="13"/>
      <c r="AYL53" s="13"/>
      <c r="AYM53" s="13"/>
      <c r="AYN53" s="13"/>
      <c r="AYO53" s="13"/>
      <c r="AYP53" s="13"/>
      <c r="AYQ53" s="13"/>
      <c r="AYR53" s="13"/>
      <c r="AYS53" s="13"/>
      <c r="AYT53" s="13"/>
      <c r="AYU53" s="13"/>
      <c r="AYV53" s="13"/>
      <c r="AYW53" s="13"/>
      <c r="AYX53" s="13"/>
      <c r="AYY53" s="13"/>
      <c r="AYZ53" s="13"/>
      <c r="AZA53" s="13"/>
      <c r="AZB53" s="13"/>
      <c r="AZC53" s="13"/>
      <c r="AZD53" s="13"/>
      <c r="AZE53" s="13"/>
      <c r="AZF53" s="13"/>
      <c r="AZG53" s="13"/>
      <c r="AZH53" s="13"/>
      <c r="AZI53" s="13"/>
      <c r="AZJ53" s="13"/>
      <c r="AZK53" s="13"/>
      <c r="AZL53" s="13"/>
      <c r="AZM53" s="13"/>
      <c r="AZN53" s="13"/>
      <c r="AZO53" s="13"/>
      <c r="AZP53" s="13"/>
      <c r="AZQ53" s="13"/>
      <c r="AZR53" s="13"/>
      <c r="AZS53" s="13"/>
      <c r="AZT53" s="13"/>
      <c r="AZU53" s="13"/>
      <c r="AZV53" s="13"/>
      <c r="AZW53" s="13"/>
      <c r="AZX53" s="13"/>
      <c r="AZY53" s="13"/>
      <c r="AZZ53" s="13"/>
      <c r="BAA53" s="13"/>
      <c r="BAB53" s="13"/>
      <c r="BAC53" s="13"/>
      <c r="BAD53" s="13"/>
      <c r="BAE53" s="13"/>
      <c r="BAF53" s="13"/>
      <c r="BAG53" s="13"/>
      <c r="BAH53" s="13"/>
      <c r="BAI53" s="13"/>
      <c r="BAJ53" s="13"/>
      <c r="BAK53" s="13"/>
      <c r="BAL53" s="13"/>
      <c r="BAM53" s="13"/>
      <c r="BAN53" s="13"/>
      <c r="BAO53" s="13"/>
      <c r="BAP53" s="13"/>
      <c r="BAQ53" s="13"/>
      <c r="BAR53" s="13"/>
      <c r="BAS53" s="13"/>
      <c r="BAT53" s="13"/>
      <c r="BAU53" s="13"/>
      <c r="BAV53" s="13"/>
      <c r="BAW53" s="13"/>
      <c r="BAX53" s="13"/>
      <c r="BAY53" s="13"/>
      <c r="BAZ53" s="13"/>
      <c r="BBA53" s="13"/>
      <c r="BBB53" s="13"/>
      <c r="BBC53" s="13"/>
      <c r="BBD53" s="13"/>
      <c r="BBE53" s="13"/>
      <c r="BBF53" s="13"/>
      <c r="BBG53" s="13"/>
      <c r="BBH53" s="13"/>
      <c r="BBI53" s="13"/>
      <c r="BBJ53" s="13"/>
      <c r="BBK53" s="13"/>
      <c r="BBL53" s="13"/>
      <c r="BBM53" s="13"/>
      <c r="BBN53" s="13"/>
      <c r="BBO53" s="13"/>
      <c r="BBP53" s="13"/>
      <c r="BBQ53" s="13"/>
      <c r="BBR53" s="13"/>
      <c r="BBS53" s="13"/>
      <c r="BBT53" s="13"/>
      <c r="BBU53" s="13"/>
      <c r="BBV53" s="13"/>
      <c r="BBW53" s="13"/>
      <c r="BBX53" s="13"/>
      <c r="BBY53" s="13"/>
      <c r="BBZ53" s="13"/>
      <c r="BCA53" s="13"/>
      <c r="BCB53" s="13"/>
      <c r="BCC53" s="13"/>
      <c r="BCD53" s="13"/>
      <c r="BCE53" s="13"/>
      <c r="BCF53" s="13"/>
      <c r="BCG53" s="13"/>
      <c r="BCH53" s="13"/>
      <c r="BCI53" s="13"/>
      <c r="BCJ53" s="13"/>
      <c r="BCK53" s="13"/>
      <c r="BCL53" s="13"/>
      <c r="BCM53" s="13"/>
      <c r="BCN53" s="13"/>
      <c r="BCO53" s="13"/>
      <c r="BCP53" s="13"/>
      <c r="BCQ53" s="13"/>
      <c r="BCR53" s="13"/>
      <c r="BCS53" s="13"/>
      <c r="BCT53" s="13"/>
      <c r="BCU53" s="13"/>
      <c r="BCV53" s="13"/>
      <c r="BCW53" s="13"/>
      <c r="BCX53" s="13"/>
      <c r="BCY53" s="13"/>
      <c r="BCZ53" s="13"/>
      <c r="BDA53" s="13"/>
      <c r="BDB53" s="13"/>
      <c r="BDC53" s="13"/>
      <c r="BDD53" s="13"/>
      <c r="BDE53" s="13"/>
      <c r="BDF53" s="13"/>
      <c r="BDG53" s="13"/>
      <c r="BDH53" s="13"/>
      <c r="BDI53" s="13"/>
      <c r="BDJ53" s="13"/>
      <c r="BDK53" s="13"/>
      <c r="BDL53" s="13"/>
      <c r="BDM53" s="13"/>
      <c r="BDN53" s="13"/>
      <c r="BDO53" s="13"/>
      <c r="BDP53" s="13"/>
      <c r="BDQ53" s="13"/>
      <c r="BDR53" s="13"/>
      <c r="BDS53" s="13"/>
      <c r="BDT53" s="13"/>
      <c r="BDU53" s="13"/>
      <c r="BDV53" s="13"/>
      <c r="BDW53" s="13"/>
      <c r="BDX53" s="13"/>
      <c r="BDY53" s="13"/>
      <c r="BDZ53" s="13"/>
      <c r="BEA53" s="13"/>
      <c r="BEB53" s="13"/>
      <c r="BEC53" s="13"/>
      <c r="BED53" s="13"/>
      <c r="BEE53" s="13"/>
      <c r="BEF53" s="13"/>
      <c r="BEG53" s="13"/>
      <c r="BEH53" s="13"/>
      <c r="BEI53" s="13"/>
      <c r="BEJ53" s="13"/>
      <c r="BEK53" s="13"/>
      <c r="BEL53" s="13"/>
      <c r="BEM53" s="13"/>
      <c r="BEN53" s="13"/>
      <c r="BEO53" s="13"/>
      <c r="BEP53" s="13"/>
      <c r="BEQ53" s="13"/>
      <c r="BER53" s="13"/>
      <c r="BES53" s="13"/>
      <c r="BET53" s="13"/>
      <c r="BEU53" s="13"/>
      <c r="BEV53" s="13"/>
      <c r="BEW53" s="13"/>
      <c r="BEX53" s="13"/>
      <c r="BEY53" s="13"/>
      <c r="BEZ53" s="13"/>
      <c r="BFA53" s="13"/>
      <c r="BFB53" s="13"/>
      <c r="BFC53" s="13"/>
      <c r="BFD53" s="13"/>
      <c r="BFE53" s="13"/>
      <c r="BFF53" s="13"/>
      <c r="BFG53" s="13"/>
      <c r="BFH53" s="13"/>
      <c r="BFI53" s="13"/>
      <c r="BFJ53" s="13"/>
      <c r="BFK53" s="13"/>
      <c r="BFL53" s="13"/>
      <c r="BFM53" s="13"/>
      <c r="BFN53" s="13"/>
      <c r="BFO53" s="13"/>
      <c r="BFP53" s="13"/>
      <c r="BFQ53" s="13"/>
      <c r="BFR53" s="13"/>
      <c r="BFS53" s="13"/>
      <c r="BFT53" s="13"/>
      <c r="BFU53" s="13"/>
      <c r="BFV53" s="13"/>
      <c r="BFW53" s="13"/>
      <c r="BFX53" s="13"/>
      <c r="BFY53" s="13"/>
      <c r="BFZ53" s="13"/>
      <c r="BGA53" s="13"/>
      <c r="BGB53" s="13"/>
      <c r="BGC53" s="13"/>
      <c r="BGD53" s="13"/>
      <c r="BGE53" s="13"/>
      <c r="BGF53" s="13"/>
      <c r="BGG53" s="13"/>
      <c r="BGH53" s="13"/>
      <c r="BGI53" s="13"/>
      <c r="BGJ53" s="13"/>
      <c r="BGK53" s="13"/>
      <c r="BGL53" s="13"/>
      <c r="BGM53" s="13"/>
      <c r="BGN53" s="13"/>
      <c r="BGO53" s="13"/>
      <c r="BGP53" s="13"/>
      <c r="BGQ53" s="13"/>
      <c r="BGR53" s="13"/>
      <c r="BGS53" s="13"/>
      <c r="BGT53" s="13"/>
      <c r="BGU53" s="13"/>
      <c r="BGV53" s="13"/>
      <c r="BGW53" s="13"/>
      <c r="BGX53" s="13"/>
      <c r="BGY53" s="13"/>
      <c r="BGZ53" s="13"/>
      <c r="BHA53" s="13"/>
      <c r="BHB53" s="13"/>
      <c r="BHC53" s="13"/>
      <c r="BHD53" s="13"/>
      <c r="BHE53" s="13"/>
      <c r="BHF53" s="13"/>
      <c r="BHG53" s="13"/>
      <c r="BHH53" s="13"/>
      <c r="BHI53" s="13"/>
      <c r="BHJ53" s="13"/>
      <c r="BHK53" s="13"/>
      <c r="BHL53" s="13"/>
      <c r="BHM53" s="13"/>
      <c r="BHN53" s="13"/>
      <c r="BHO53" s="13"/>
      <c r="BHP53" s="13"/>
      <c r="BHQ53" s="13"/>
      <c r="BHR53" s="13"/>
      <c r="BHS53" s="13"/>
      <c r="BHT53" s="13"/>
      <c r="BHU53" s="13"/>
      <c r="BHV53" s="13"/>
      <c r="BHW53" s="13"/>
      <c r="BHX53" s="13"/>
      <c r="BHY53" s="13"/>
      <c r="BHZ53" s="13"/>
      <c r="BIA53" s="13"/>
      <c r="BIB53" s="13"/>
      <c r="BIC53" s="13"/>
      <c r="BID53" s="13"/>
      <c r="BIE53" s="13"/>
      <c r="BIF53" s="13"/>
      <c r="BIG53" s="13"/>
      <c r="BIH53" s="13"/>
      <c r="BII53" s="13"/>
      <c r="BIJ53" s="13"/>
      <c r="BIK53" s="13"/>
      <c r="BIL53" s="13"/>
      <c r="BIM53" s="13"/>
      <c r="BIN53" s="13"/>
      <c r="BIO53" s="13"/>
      <c r="BIP53" s="13"/>
      <c r="BIQ53" s="13"/>
      <c r="BIR53" s="13"/>
      <c r="BIS53" s="13"/>
      <c r="BIT53" s="13"/>
      <c r="BIU53" s="13"/>
      <c r="BIV53" s="13"/>
      <c r="BIW53" s="13"/>
      <c r="BIX53" s="13"/>
      <c r="BIY53" s="13"/>
      <c r="BIZ53" s="13"/>
      <c r="BJA53" s="13"/>
      <c r="BJB53" s="13"/>
      <c r="BJC53" s="13"/>
      <c r="BJD53" s="13"/>
      <c r="BJE53" s="13"/>
      <c r="BJF53" s="13"/>
      <c r="BJG53" s="13"/>
      <c r="BJH53" s="13"/>
      <c r="BJI53" s="13"/>
      <c r="BJJ53" s="13"/>
      <c r="BJK53" s="13"/>
      <c r="BJL53" s="13"/>
      <c r="BJM53" s="13"/>
      <c r="BJN53" s="13"/>
      <c r="BJO53" s="13"/>
      <c r="BJP53" s="13"/>
      <c r="BJQ53" s="13"/>
      <c r="BJR53" s="13"/>
      <c r="BJS53" s="13"/>
      <c r="BJT53" s="13"/>
      <c r="BJU53" s="13"/>
      <c r="BJV53" s="13"/>
      <c r="BJW53" s="13"/>
      <c r="BJX53" s="13"/>
      <c r="BJY53" s="13"/>
      <c r="BJZ53" s="13"/>
      <c r="BKA53" s="13"/>
      <c r="BKB53" s="13"/>
      <c r="BKC53" s="13"/>
      <c r="BKD53" s="13"/>
      <c r="BKE53" s="13"/>
      <c r="BKF53" s="13"/>
      <c r="BKG53" s="13"/>
      <c r="BKH53" s="13"/>
      <c r="BKI53" s="13"/>
      <c r="BKJ53" s="13"/>
      <c r="BKK53" s="13"/>
      <c r="BKL53" s="13"/>
      <c r="BKM53" s="13"/>
      <c r="BKN53" s="13"/>
      <c r="BKO53" s="13"/>
      <c r="BKP53" s="13"/>
      <c r="BKQ53" s="13"/>
      <c r="BKR53" s="13"/>
      <c r="BKS53" s="13"/>
      <c r="BKT53" s="13"/>
      <c r="BKU53" s="13"/>
      <c r="BKV53" s="13"/>
      <c r="BKW53" s="13"/>
      <c r="BKX53" s="13"/>
      <c r="BKY53" s="13"/>
      <c r="BKZ53" s="13"/>
      <c r="BLA53" s="13"/>
      <c r="BLB53" s="13"/>
      <c r="BLC53" s="13"/>
      <c r="BLD53" s="13"/>
      <c r="BLE53" s="13"/>
      <c r="BLF53" s="13"/>
      <c r="BLG53" s="13"/>
      <c r="BLH53" s="13"/>
      <c r="BLI53" s="13"/>
      <c r="BLJ53" s="13"/>
      <c r="BLK53" s="13"/>
      <c r="BLL53" s="13"/>
      <c r="BLM53" s="13"/>
      <c r="BLN53" s="13"/>
      <c r="BLO53" s="13"/>
      <c r="BLP53" s="13"/>
      <c r="BLQ53" s="13"/>
      <c r="BLR53" s="13"/>
      <c r="BLS53" s="13"/>
      <c r="BLT53" s="13"/>
      <c r="BLU53" s="13"/>
      <c r="BLV53" s="13"/>
      <c r="BLW53" s="13"/>
      <c r="BLX53" s="13"/>
      <c r="BLY53" s="13"/>
      <c r="BLZ53" s="13"/>
      <c r="BMA53" s="13"/>
      <c r="BMB53" s="13"/>
      <c r="BMC53" s="13"/>
      <c r="BMD53" s="13"/>
      <c r="BME53" s="13"/>
      <c r="BMF53" s="13"/>
      <c r="BMG53" s="13"/>
      <c r="BMH53" s="13"/>
      <c r="BMI53" s="13"/>
      <c r="BMJ53" s="13"/>
      <c r="BMK53" s="13"/>
      <c r="BML53" s="13"/>
      <c r="BMM53" s="13"/>
      <c r="BMN53" s="13"/>
      <c r="BMO53" s="13"/>
      <c r="BMP53" s="13"/>
      <c r="BMQ53" s="13"/>
      <c r="BMR53" s="13"/>
      <c r="BMS53" s="13"/>
      <c r="BMT53" s="13"/>
      <c r="BMU53" s="13"/>
      <c r="BMV53" s="13"/>
      <c r="BMW53" s="13"/>
      <c r="BMX53" s="13"/>
      <c r="BMY53" s="13"/>
      <c r="BMZ53" s="13"/>
      <c r="BNA53" s="13"/>
      <c r="BNB53" s="13"/>
      <c r="BNC53" s="13"/>
      <c r="BND53" s="13"/>
      <c r="BNE53" s="13"/>
      <c r="BNF53" s="13"/>
      <c r="BNG53" s="13"/>
      <c r="BNH53" s="13"/>
      <c r="BNI53" s="13"/>
      <c r="BNJ53" s="13"/>
      <c r="BNK53" s="13"/>
      <c r="BNL53" s="13"/>
      <c r="BNM53" s="13"/>
      <c r="BNN53" s="13"/>
      <c r="BNO53" s="13"/>
      <c r="BNP53" s="13"/>
      <c r="BNQ53" s="13"/>
      <c r="BNR53" s="13"/>
      <c r="BNS53" s="13"/>
      <c r="BNT53" s="13"/>
      <c r="BNU53" s="13"/>
      <c r="BNV53" s="13"/>
      <c r="BNW53" s="13"/>
      <c r="BNX53" s="13"/>
      <c r="BNY53" s="13"/>
      <c r="BNZ53" s="13"/>
      <c r="BOA53" s="13"/>
      <c r="BOB53" s="13"/>
      <c r="BOC53" s="13"/>
      <c r="BOD53" s="13"/>
      <c r="BOE53" s="13"/>
      <c r="BOF53" s="13"/>
      <c r="BOG53" s="13"/>
      <c r="BOH53" s="13"/>
      <c r="BOI53" s="13"/>
      <c r="BOJ53" s="13"/>
      <c r="BOK53" s="13"/>
      <c r="BOL53" s="13"/>
      <c r="BOM53" s="13"/>
      <c r="BON53" s="13"/>
      <c r="BOO53" s="13"/>
      <c r="BOP53" s="13"/>
      <c r="BOQ53" s="13"/>
      <c r="BOR53" s="13"/>
      <c r="BOS53" s="13"/>
      <c r="BOT53" s="13"/>
      <c r="BOU53" s="13"/>
      <c r="BOV53" s="13"/>
      <c r="BOW53" s="13"/>
      <c r="BOX53" s="13"/>
      <c r="BOY53" s="13"/>
      <c r="BOZ53" s="13"/>
      <c r="BPA53" s="13"/>
      <c r="BPB53" s="13"/>
      <c r="BPC53" s="13"/>
      <c r="BPD53" s="13"/>
      <c r="BPE53" s="13"/>
      <c r="BPF53" s="13"/>
      <c r="BPG53" s="13"/>
      <c r="BPH53" s="13"/>
      <c r="BPI53" s="13"/>
      <c r="BPJ53" s="13"/>
      <c r="BPK53" s="13"/>
      <c r="BPL53" s="13"/>
      <c r="BPM53" s="13"/>
      <c r="BPN53" s="13"/>
      <c r="BPO53" s="13"/>
      <c r="BPP53" s="13"/>
      <c r="BPQ53" s="13"/>
      <c r="BPR53" s="13"/>
      <c r="BPS53" s="13"/>
      <c r="BPT53" s="13"/>
      <c r="BPU53" s="13"/>
      <c r="BPV53" s="13"/>
      <c r="BPW53" s="13"/>
      <c r="BPX53" s="13"/>
      <c r="BPY53" s="13"/>
      <c r="BPZ53" s="13"/>
      <c r="BQA53" s="13"/>
      <c r="BQB53" s="13"/>
      <c r="BQC53" s="13"/>
      <c r="BQD53" s="13"/>
      <c r="BQE53" s="13"/>
      <c r="BQF53" s="13"/>
      <c r="BQG53" s="13"/>
      <c r="BQH53" s="13"/>
      <c r="BQI53" s="13"/>
      <c r="BQJ53" s="13"/>
      <c r="BQK53" s="13"/>
      <c r="BQL53" s="13"/>
      <c r="BQM53" s="13"/>
      <c r="BQN53" s="13"/>
      <c r="BQO53" s="13"/>
      <c r="BQP53" s="13"/>
      <c r="BQQ53" s="13"/>
      <c r="BQR53" s="13"/>
      <c r="BQS53" s="13"/>
      <c r="BQT53" s="13"/>
      <c r="BQU53" s="13"/>
      <c r="BQV53" s="13"/>
      <c r="BQW53" s="13"/>
      <c r="BQX53" s="13"/>
      <c r="BQY53" s="13"/>
      <c r="BQZ53" s="13"/>
      <c r="BRA53" s="13"/>
      <c r="BRB53" s="13"/>
      <c r="BRC53" s="13"/>
      <c r="BRD53" s="13"/>
      <c r="BRE53" s="13"/>
      <c r="BRF53" s="13"/>
      <c r="BRG53" s="13"/>
      <c r="BRH53" s="13"/>
      <c r="BRI53" s="13"/>
      <c r="BRJ53" s="13"/>
      <c r="BRK53" s="13"/>
      <c r="BRL53" s="13"/>
      <c r="BRM53" s="13"/>
      <c r="BRN53" s="13"/>
      <c r="BRO53" s="13"/>
      <c r="BRP53" s="13"/>
      <c r="BRQ53" s="13"/>
      <c r="BRR53" s="13"/>
      <c r="BRS53" s="13"/>
      <c r="BRT53" s="13"/>
      <c r="BRU53" s="13"/>
      <c r="BRV53" s="13"/>
      <c r="BRW53" s="13"/>
      <c r="BRX53" s="13"/>
      <c r="BRY53" s="13"/>
      <c r="BRZ53" s="13"/>
      <c r="BSA53" s="13"/>
      <c r="BSB53" s="13"/>
      <c r="BSC53" s="13"/>
      <c r="BSD53" s="13"/>
      <c r="BSE53" s="13"/>
      <c r="BSF53" s="13"/>
      <c r="BSG53" s="13"/>
      <c r="BSH53" s="13"/>
      <c r="BSI53" s="13"/>
      <c r="BSJ53" s="13"/>
      <c r="BSK53" s="13"/>
      <c r="BSL53" s="13"/>
    </row>
    <row r="54" spans="1:1858" s="13" customFormat="1" ht="30" x14ac:dyDescent="0.25">
      <c r="A54" s="7"/>
      <c r="B54" s="18"/>
      <c r="C54" s="18">
        <v>2</v>
      </c>
      <c r="D54" s="19"/>
      <c r="E54" s="19" t="s">
        <v>256</v>
      </c>
      <c r="F54" s="19"/>
      <c r="G54" s="19" t="s">
        <v>257</v>
      </c>
      <c r="H54" s="19" t="s">
        <v>258</v>
      </c>
      <c r="I54" s="19"/>
      <c r="J54" s="84"/>
      <c r="K54" s="88">
        <v>330.06</v>
      </c>
      <c r="L54" s="89">
        <f>K54*C54</f>
        <v>660.12</v>
      </c>
      <c r="M54" s="85" t="s">
        <v>25</v>
      </c>
      <c r="N54" s="18"/>
      <c r="O54" s="21"/>
      <c r="P54" s="21"/>
      <c r="Q54" s="21"/>
      <c r="R54" s="18"/>
      <c r="S54" s="18" t="s">
        <v>26</v>
      </c>
    </row>
    <row r="55" spans="1:1858" s="13" customFormat="1" ht="30.6" thickBot="1" x14ac:dyDescent="0.3">
      <c r="A55" s="7"/>
      <c r="B55" s="18"/>
      <c r="C55" s="18">
        <v>1</v>
      </c>
      <c r="D55" s="19"/>
      <c r="E55" s="19" t="s">
        <v>262</v>
      </c>
      <c r="F55" s="19"/>
      <c r="G55" s="19"/>
      <c r="H55" s="19" t="s">
        <v>263</v>
      </c>
      <c r="I55" s="19"/>
      <c r="J55" s="18"/>
      <c r="K55" s="86">
        <v>108.76</v>
      </c>
      <c r="L55" s="87">
        <f>K55*C55</f>
        <v>108.76</v>
      </c>
      <c r="M55" s="20"/>
      <c r="N55" s="18" t="s">
        <v>264</v>
      </c>
      <c r="O55" s="21">
        <v>43146</v>
      </c>
      <c r="P55" s="21"/>
      <c r="Q55" s="21"/>
      <c r="R55" s="18"/>
      <c r="S55" s="18" t="s">
        <v>265</v>
      </c>
    </row>
    <row r="56" spans="1:1858" s="13" customFormat="1" x14ac:dyDescent="0.25">
      <c r="A56" s="7"/>
      <c r="B56" s="18"/>
      <c r="C56" s="18"/>
      <c r="D56" s="19"/>
      <c r="E56" s="19"/>
      <c r="F56" s="19"/>
      <c r="G56" s="19"/>
      <c r="H56" s="19"/>
      <c r="I56" s="19"/>
      <c r="J56" s="18"/>
      <c r="K56" s="81"/>
      <c r="L56" s="82"/>
      <c r="M56" s="20"/>
      <c r="N56" s="18"/>
      <c r="O56" s="21"/>
      <c r="P56" s="21"/>
      <c r="Q56" s="21"/>
      <c r="R56" s="18"/>
      <c r="S56" s="18"/>
    </row>
    <row r="57" spans="1:1858" x14ac:dyDescent="0.25">
      <c r="J57" s="24" t="s">
        <v>230</v>
      </c>
      <c r="K57" s="78">
        <f>SUM(K3:K55)</f>
        <v>7021.72</v>
      </c>
      <c r="L57" s="79">
        <f>SUM(L3:L55)</f>
        <v>12654.94</v>
      </c>
    </row>
    <row r="59" spans="1:1858" ht="44.4" x14ac:dyDescent="0.7">
      <c r="A59" s="8" t="s">
        <v>176</v>
      </c>
      <c r="G59" s="11"/>
    </row>
    <row r="60" spans="1:1858" ht="17.399999999999999" x14ac:dyDescent="0.3">
      <c r="A60" s="14" t="s">
        <v>1</v>
      </c>
      <c r="B60" s="15" t="s">
        <v>2</v>
      </c>
      <c r="C60" s="15" t="s">
        <v>3</v>
      </c>
      <c r="D60" s="15" t="s">
        <v>4</v>
      </c>
      <c r="E60" s="15" t="s">
        <v>5</v>
      </c>
      <c r="F60" s="15" t="s">
        <v>6</v>
      </c>
      <c r="G60" s="15" t="s">
        <v>7</v>
      </c>
      <c r="H60" s="15" t="s">
        <v>8</v>
      </c>
      <c r="I60" s="15" t="s">
        <v>9</v>
      </c>
      <c r="J60" s="15" t="s">
        <v>10</v>
      </c>
      <c r="K60" s="68" t="s">
        <v>11</v>
      </c>
      <c r="L60" s="68" t="s">
        <v>12</v>
      </c>
      <c r="M60" s="15" t="s">
        <v>13</v>
      </c>
      <c r="N60" s="15" t="s">
        <v>14</v>
      </c>
      <c r="O60" s="16" t="s">
        <v>15</v>
      </c>
      <c r="P60" s="16" t="s">
        <v>16</v>
      </c>
      <c r="Q60" s="16" t="s">
        <v>17</v>
      </c>
      <c r="R60" s="15" t="s">
        <v>18</v>
      </c>
      <c r="S60" s="15" t="s">
        <v>19</v>
      </c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  <c r="EB60" s="17"/>
      <c r="EC60" s="17"/>
      <c r="ED60" s="17"/>
      <c r="EE60" s="17"/>
      <c r="EF60" s="17"/>
      <c r="EG60" s="17"/>
      <c r="EH60" s="17"/>
      <c r="EI60" s="17"/>
      <c r="EJ60" s="17"/>
      <c r="EK60" s="17"/>
      <c r="EL60" s="17"/>
      <c r="EM60" s="17"/>
      <c r="EN60" s="17"/>
      <c r="EO60" s="17"/>
      <c r="EP60" s="17"/>
      <c r="EQ60" s="17"/>
      <c r="ER60" s="17"/>
      <c r="ES60" s="17"/>
      <c r="ET60" s="17"/>
      <c r="EU60" s="17"/>
      <c r="EV60" s="17"/>
      <c r="EW60" s="17"/>
      <c r="EX60" s="17"/>
      <c r="EY60" s="17"/>
      <c r="EZ60" s="17"/>
      <c r="FA60" s="17"/>
      <c r="FB60" s="17"/>
      <c r="FC60" s="17"/>
      <c r="FD60" s="17"/>
      <c r="FE60" s="17"/>
      <c r="FF60" s="17"/>
      <c r="FG60" s="17"/>
      <c r="FH60" s="17"/>
      <c r="FI60" s="17"/>
      <c r="FJ60" s="17"/>
      <c r="FK60" s="17"/>
      <c r="FL60" s="17"/>
      <c r="FM60" s="17"/>
      <c r="FN60" s="17"/>
      <c r="FO60" s="17"/>
      <c r="FP60" s="17"/>
      <c r="FQ60" s="17"/>
      <c r="FR60" s="17"/>
      <c r="FS60" s="17"/>
      <c r="FT60" s="17"/>
      <c r="FU60" s="17"/>
      <c r="FV60" s="17"/>
      <c r="FW60" s="17"/>
      <c r="FX60" s="17"/>
      <c r="FY60" s="17"/>
      <c r="FZ60" s="17"/>
      <c r="GA60" s="17"/>
      <c r="GB60" s="17"/>
      <c r="GC60" s="17"/>
      <c r="GD60" s="17"/>
      <c r="GE60" s="17"/>
      <c r="GF60" s="17"/>
      <c r="GG60" s="17"/>
      <c r="GH60" s="17"/>
      <c r="GI60" s="17"/>
      <c r="GJ60" s="17"/>
      <c r="GK60" s="17"/>
      <c r="GL60" s="17"/>
      <c r="GM60" s="17"/>
      <c r="GN60" s="17"/>
      <c r="GO60" s="17"/>
      <c r="GP60" s="17"/>
      <c r="GQ60" s="17"/>
      <c r="GR60" s="17"/>
      <c r="GS60" s="17"/>
      <c r="GT60" s="17"/>
      <c r="GU60" s="17"/>
      <c r="GV60" s="17"/>
      <c r="GW60" s="17"/>
      <c r="GX60" s="17"/>
      <c r="GY60" s="17"/>
      <c r="GZ60" s="17"/>
      <c r="HA60" s="17"/>
      <c r="HB60" s="17"/>
      <c r="HC60" s="17"/>
      <c r="HD60" s="17"/>
      <c r="HE60" s="17"/>
      <c r="HF60" s="17"/>
      <c r="HG60" s="17"/>
      <c r="HH60" s="17"/>
      <c r="HI60" s="17"/>
      <c r="HJ60" s="17"/>
      <c r="HK60" s="17"/>
      <c r="HL60" s="17"/>
      <c r="HM60" s="17"/>
      <c r="HN60" s="17"/>
      <c r="HO60" s="17"/>
      <c r="HP60" s="17"/>
      <c r="HQ60" s="17"/>
      <c r="HR60" s="17"/>
      <c r="HS60" s="17"/>
      <c r="HT60" s="17"/>
      <c r="HU60" s="17"/>
      <c r="HV60" s="17"/>
      <c r="HW60" s="17"/>
      <c r="HX60" s="17"/>
      <c r="HY60" s="17"/>
      <c r="HZ60" s="17"/>
      <c r="IA60" s="17"/>
      <c r="IB60" s="17"/>
      <c r="IC60" s="17"/>
      <c r="ID60" s="17"/>
      <c r="IE60" s="17"/>
      <c r="IF60" s="17"/>
      <c r="IG60" s="17"/>
      <c r="IH60" s="17"/>
      <c r="II60" s="17"/>
      <c r="IJ60" s="17"/>
      <c r="IK60" s="17"/>
      <c r="IL60" s="17"/>
      <c r="IM60" s="17"/>
      <c r="IN60" s="17"/>
      <c r="IO60" s="17"/>
      <c r="IP60" s="17"/>
      <c r="IQ60" s="17"/>
      <c r="IR60" s="17"/>
      <c r="IS60" s="17"/>
      <c r="IT60" s="17"/>
      <c r="IU60" s="17"/>
      <c r="IV60" s="17"/>
      <c r="IW60" s="17"/>
      <c r="IX60" s="17"/>
      <c r="IY60" s="17"/>
      <c r="IZ60" s="17"/>
      <c r="JA60" s="17"/>
      <c r="JB60" s="17"/>
      <c r="JC60" s="17"/>
      <c r="JD60" s="17"/>
      <c r="JE60" s="17"/>
      <c r="JF60" s="17"/>
      <c r="JG60" s="17"/>
      <c r="JH60" s="17"/>
      <c r="JI60" s="17"/>
      <c r="JJ60" s="17"/>
      <c r="JK60" s="17"/>
      <c r="JL60" s="17"/>
      <c r="JM60" s="17"/>
      <c r="JN60" s="17"/>
      <c r="JO60" s="17"/>
      <c r="JP60" s="17"/>
      <c r="JQ60" s="17"/>
      <c r="JR60" s="17"/>
      <c r="JS60" s="17"/>
      <c r="JT60" s="17"/>
      <c r="JU60" s="17"/>
      <c r="JV60" s="17"/>
      <c r="JW60" s="17"/>
      <c r="JX60" s="17"/>
      <c r="JY60" s="17"/>
      <c r="JZ60" s="17"/>
      <c r="KA60" s="17"/>
      <c r="KB60" s="17"/>
      <c r="KC60" s="17"/>
      <c r="KD60" s="17"/>
      <c r="KE60" s="17"/>
      <c r="KF60" s="17"/>
      <c r="KG60" s="17"/>
      <c r="KH60" s="17"/>
      <c r="KI60" s="17"/>
      <c r="KJ60" s="17"/>
      <c r="KK60" s="17"/>
      <c r="KL60" s="17"/>
      <c r="KM60" s="17"/>
      <c r="KN60" s="17"/>
      <c r="KO60" s="17"/>
      <c r="KP60" s="17"/>
      <c r="KQ60" s="17"/>
      <c r="KR60" s="17"/>
      <c r="KS60" s="17"/>
      <c r="KT60" s="17"/>
      <c r="KU60" s="17"/>
      <c r="KV60" s="17"/>
      <c r="KW60" s="17"/>
      <c r="KX60" s="17"/>
      <c r="KY60" s="17"/>
      <c r="KZ60" s="17"/>
      <c r="LA60" s="17"/>
      <c r="LB60" s="17"/>
      <c r="LC60" s="17"/>
      <c r="LD60" s="17"/>
      <c r="LE60" s="17"/>
      <c r="LF60" s="17"/>
      <c r="LG60" s="17"/>
      <c r="LH60" s="17"/>
      <c r="LI60" s="17"/>
      <c r="LJ60" s="17"/>
      <c r="LK60" s="17"/>
      <c r="LL60" s="17"/>
      <c r="LM60" s="17"/>
      <c r="LN60" s="17"/>
      <c r="LO60" s="17"/>
      <c r="LP60" s="17"/>
      <c r="LQ60" s="17"/>
      <c r="LR60" s="17"/>
      <c r="LS60" s="17"/>
      <c r="LT60" s="17"/>
      <c r="LU60" s="17"/>
      <c r="LV60" s="17"/>
      <c r="LW60" s="17"/>
      <c r="LX60" s="17"/>
      <c r="LY60" s="17"/>
      <c r="LZ60" s="17"/>
      <c r="MA60" s="17"/>
      <c r="MB60" s="17"/>
      <c r="MC60" s="17"/>
      <c r="MD60" s="17"/>
      <c r="ME60" s="17"/>
      <c r="MF60" s="17"/>
      <c r="MG60" s="17"/>
      <c r="MH60" s="17"/>
      <c r="MI60" s="17"/>
      <c r="MJ60" s="17"/>
      <c r="MK60" s="17"/>
      <c r="ML60" s="17"/>
      <c r="MM60" s="17"/>
      <c r="MN60" s="17"/>
      <c r="MO60" s="17"/>
      <c r="MP60" s="17"/>
      <c r="MQ60" s="17"/>
      <c r="MR60" s="17"/>
      <c r="MS60" s="17"/>
      <c r="MT60" s="17"/>
      <c r="MU60" s="17"/>
      <c r="MV60" s="17"/>
      <c r="MW60" s="17"/>
      <c r="MX60" s="17"/>
      <c r="MY60" s="17"/>
      <c r="MZ60" s="17"/>
      <c r="NA60" s="17"/>
      <c r="NB60" s="17"/>
      <c r="NC60" s="17"/>
      <c r="ND60" s="17"/>
      <c r="NE60" s="17"/>
      <c r="NF60" s="17"/>
      <c r="NG60" s="17"/>
      <c r="NH60" s="17"/>
      <c r="NI60" s="17"/>
      <c r="NJ60" s="17"/>
      <c r="NK60" s="17"/>
      <c r="NL60" s="17"/>
      <c r="NM60" s="17"/>
      <c r="NN60" s="17"/>
      <c r="NO60" s="17"/>
      <c r="NP60" s="17"/>
      <c r="NQ60" s="17"/>
      <c r="NR60" s="17"/>
      <c r="NS60" s="17"/>
      <c r="NT60" s="17"/>
      <c r="NU60" s="17"/>
      <c r="NV60" s="17"/>
      <c r="NW60" s="17"/>
      <c r="NX60" s="17"/>
      <c r="NY60" s="17"/>
      <c r="NZ60" s="17"/>
      <c r="OA60" s="17"/>
      <c r="OB60" s="17"/>
      <c r="OC60" s="17"/>
      <c r="OD60" s="17"/>
      <c r="OE60" s="17"/>
      <c r="OF60" s="17"/>
      <c r="OG60" s="17"/>
      <c r="OH60" s="17"/>
      <c r="OI60" s="17"/>
      <c r="OJ60" s="17"/>
      <c r="OK60" s="17"/>
      <c r="OL60" s="17"/>
      <c r="OM60" s="17"/>
      <c r="ON60" s="17"/>
      <c r="OO60" s="17"/>
      <c r="OP60" s="17"/>
      <c r="OQ60" s="17"/>
      <c r="OR60" s="17"/>
      <c r="OS60" s="17"/>
      <c r="OT60" s="17"/>
      <c r="OU60" s="17"/>
      <c r="OV60" s="17"/>
      <c r="OW60" s="17"/>
      <c r="OX60" s="17"/>
      <c r="OY60" s="17"/>
      <c r="OZ60" s="17"/>
      <c r="PA60" s="17"/>
      <c r="PB60" s="17"/>
      <c r="PC60" s="17"/>
      <c r="PD60" s="17"/>
      <c r="PE60" s="17"/>
      <c r="PF60" s="17"/>
      <c r="PG60" s="17"/>
      <c r="PH60" s="17"/>
      <c r="PI60" s="17"/>
      <c r="PJ60" s="17"/>
      <c r="PK60" s="17"/>
      <c r="PL60" s="17"/>
      <c r="PM60" s="17"/>
      <c r="PN60" s="17"/>
      <c r="PO60" s="17"/>
      <c r="PP60" s="17"/>
      <c r="PQ60" s="17"/>
      <c r="PR60" s="17"/>
      <c r="PS60" s="17"/>
      <c r="PT60" s="17"/>
      <c r="PU60" s="17"/>
      <c r="PV60" s="17"/>
      <c r="PW60" s="17"/>
      <c r="PX60" s="17"/>
      <c r="PY60" s="17"/>
      <c r="PZ60" s="17"/>
      <c r="QA60" s="17"/>
      <c r="QB60" s="17"/>
      <c r="QC60" s="17"/>
      <c r="QD60" s="17"/>
      <c r="QE60" s="17"/>
      <c r="QF60" s="17"/>
      <c r="QG60" s="17"/>
      <c r="QH60" s="17"/>
      <c r="QI60" s="17"/>
      <c r="QJ60" s="17"/>
      <c r="QK60" s="17"/>
      <c r="QL60" s="17"/>
      <c r="QM60" s="17"/>
      <c r="QN60" s="17"/>
      <c r="QO60" s="17"/>
      <c r="QP60" s="17"/>
      <c r="QQ60" s="17"/>
      <c r="QR60" s="17"/>
      <c r="QS60" s="17"/>
      <c r="QT60" s="17"/>
      <c r="QU60" s="17"/>
      <c r="QV60" s="17"/>
      <c r="QW60" s="17"/>
      <c r="QX60" s="17"/>
      <c r="QY60" s="17"/>
      <c r="QZ60" s="17"/>
      <c r="RA60" s="17"/>
      <c r="RB60" s="17"/>
      <c r="RC60" s="17"/>
      <c r="RD60" s="17"/>
      <c r="RE60" s="17"/>
      <c r="RF60" s="17"/>
      <c r="RG60" s="17"/>
      <c r="RH60" s="17"/>
      <c r="RI60" s="17"/>
      <c r="RJ60" s="17"/>
      <c r="RK60" s="17"/>
      <c r="RL60" s="17"/>
      <c r="RM60" s="17"/>
      <c r="RN60" s="17"/>
      <c r="RO60" s="17"/>
      <c r="RP60" s="17"/>
      <c r="RQ60" s="17"/>
      <c r="RR60" s="17"/>
      <c r="RS60" s="17"/>
      <c r="RT60" s="17"/>
      <c r="RU60" s="17"/>
      <c r="RV60" s="17"/>
      <c r="RW60" s="17"/>
      <c r="RX60" s="17"/>
      <c r="RY60" s="17"/>
      <c r="RZ60" s="17"/>
      <c r="SA60" s="17"/>
      <c r="SB60" s="17"/>
      <c r="SC60" s="17"/>
      <c r="SD60" s="17"/>
      <c r="SE60" s="17"/>
      <c r="SF60" s="17"/>
      <c r="SG60" s="17"/>
      <c r="SH60" s="17"/>
      <c r="SI60" s="17"/>
      <c r="SJ60" s="17"/>
      <c r="SK60" s="17"/>
      <c r="SL60" s="17"/>
      <c r="SM60" s="17"/>
      <c r="SN60" s="17"/>
      <c r="SO60" s="17"/>
      <c r="SP60" s="17"/>
      <c r="SQ60" s="17"/>
      <c r="SR60" s="17"/>
      <c r="SS60" s="17"/>
      <c r="ST60" s="17"/>
      <c r="SU60" s="17"/>
      <c r="SV60" s="17"/>
      <c r="SW60" s="17"/>
      <c r="SX60" s="17"/>
      <c r="SY60" s="17"/>
      <c r="SZ60" s="17"/>
      <c r="TA60" s="17"/>
      <c r="TB60" s="17"/>
      <c r="TC60" s="17"/>
      <c r="TD60" s="17"/>
      <c r="TE60" s="17"/>
      <c r="TF60" s="17"/>
      <c r="TG60" s="17"/>
      <c r="TH60" s="17"/>
      <c r="TI60" s="17"/>
      <c r="TJ60" s="17"/>
      <c r="TK60" s="17"/>
      <c r="TL60" s="17"/>
      <c r="TM60" s="17"/>
      <c r="TN60" s="17"/>
      <c r="TO60" s="17"/>
      <c r="TP60" s="17"/>
      <c r="TQ60" s="17"/>
      <c r="TR60" s="17"/>
      <c r="TS60" s="17"/>
      <c r="TT60" s="17"/>
      <c r="TU60" s="17"/>
      <c r="TV60" s="17"/>
      <c r="TW60" s="17"/>
      <c r="TX60" s="17"/>
      <c r="TY60" s="17"/>
      <c r="TZ60" s="17"/>
      <c r="UA60" s="17"/>
      <c r="UB60" s="17"/>
      <c r="UC60" s="17"/>
      <c r="UD60" s="17"/>
      <c r="UE60" s="17"/>
      <c r="UF60" s="17"/>
      <c r="UG60" s="17"/>
      <c r="UH60" s="17"/>
      <c r="UI60" s="17"/>
      <c r="UJ60" s="17"/>
      <c r="UK60" s="17"/>
      <c r="UL60" s="17"/>
      <c r="UM60" s="17"/>
      <c r="UN60" s="17"/>
      <c r="UO60" s="17"/>
      <c r="UP60" s="17"/>
      <c r="UQ60" s="17"/>
      <c r="UR60" s="17"/>
      <c r="US60" s="17"/>
      <c r="UT60" s="17"/>
      <c r="UU60" s="17"/>
      <c r="UV60" s="17"/>
      <c r="UW60" s="17"/>
      <c r="UX60" s="17"/>
      <c r="UY60" s="17"/>
      <c r="UZ60" s="17"/>
      <c r="VA60" s="17"/>
      <c r="VB60" s="17"/>
      <c r="VC60" s="17"/>
      <c r="VD60" s="17"/>
      <c r="VE60" s="17"/>
      <c r="VF60" s="17"/>
      <c r="VG60" s="17"/>
      <c r="VH60" s="17"/>
      <c r="VI60" s="17"/>
      <c r="VJ60" s="17"/>
      <c r="VK60" s="17"/>
      <c r="VL60" s="17"/>
      <c r="VM60" s="17"/>
      <c r="VN60" s="17"/>
      <c r="VO60" s="17"/>
      <c r="VP60" s="17"/>
      <c r="VQ60" s="17"/>
      <c r="VR60" s="17"/>
      <c r="VS60" s="17"/>
      <c r="VT60" s="17"/>
      <c r="VU60" s="17"/>
      <c r="VV60" s="17"/>
      <c r="VW60" s="17"/>
      <c r="VX60" s="17"/>
      <c r="VY60" s="17"/>
      <c r="VZ60" s="17"/>
      <c r="WA60" s="17"/>
      <c r="WB60" s="17"/>
      <c r="WC60" s="17"/>
      <c r="WD60" s="17"/>
      <c r="WE60" s="17"/>
      <c r="WF60" s="17"/>
      <c r="WG60" s="17"/>
      <c r="WH60" s="17"/>
      <c r="WI60" s="17"/>
      <c r="WJ60" s="17"/>
      <c r="WK60" s="17"/>
      <c r="WL60" s="17"/>
      <c r="WM60" s="17"/>
      <c r="WN60" s="17"/>
      <c r="WO60" s="17"/>
      <c r="WP60" s="17"/>
      <c r="WQ60" s="17"/>
      <c r="WR60" s="17"/>
      <c r="WS60" s="17"/>
      <c r="WT60" s="17"/>
      <c r="WU60" s="17"/>
      <c r="WV60" s="17"/>
      <c r="WW60" s="17"/>
      <c r="WX60" s="17"/>
      <c r="WY60" s="17"/>
      <c r="WZ60" s="17"/>
      <c r="XA60" s="17"/>
      <c r="XB60" s="17"/>
      <c r="XC60" s="17"/>
      <c r="XD60" s="17"/>
      <c r="XE60" s="17"/>
      <c r="XF60" s="17"/>
      <c r="XG60" s="17"/>
      <c r="XH60" s="17"/>
      <c r="XI60" s="17"/>
      <c r="XJ60" s="17"/>
      <c r="XK60" s="17"/>
      <c r="XL60" s="17"/>
      <c r="XM60" s="17"/>
      <c r="XN60" s="17"/>
      <c r="XO60" s="17"/>
      <c r="XP60" s="17"/>
      <c r="XQ60" s="17"/>
      <c r="XR60" s="17"/>
      <c r="XS60" s="17"/>
      <c r="XT60" s="17"/>
      <c r="XU60" s="17"/>
      <c r="XV60" s="17"/>
      <c r="XW60" s="17"/>
      <c r="XX60" s="17"/>
      <c r="XY60" s="17"/>
      <c r="XZ60" s="17"/>
      <c r="YA60" s="17"/>
      <c r="YB60" s="17"/>
      <c r="YC60" s="17"/>
      <c r="YD60" s="17"/>
      <c r="YE60" s="17"/>
      <c r="YF60" s="17"/>
      <c r="YG60" s="17"/>
      <c r="YH60" s="17"/>
      <c r="YI60" s="17"/>
      <c r="YJ60" s="17"/>
      <c r="YK60" s="17"/>
      <c r="YL60" s="17"/>
      <c r="YM60" s="17"/>
      <c r="YN60" s="17"/>
      <c r="YO60" s="17"/>
      <c r="YP60" s="17"/>
      <c r="YQ60" s="17"/>
      <c r="YR60" s="17"/>
      <c r="YS60" s="17"/>
      <c r="YT60" s="17"/>
      <c r="YU60" s="17"/>
      <c r="YV60" s="17"/>
      <c r="YW60" s="17"/>
      <c r="YX60" s="17"/>
      <c r="YY60" s="17"/>
      <c r="YZ60" s="17"/>
      <c r="ZA60" s="17"/>
      <c r="ZB60" s="17"/>
      <c r="ZC60" s="17"/>
      <c r="ZD60" s="17"/>
      <c r="ZE60" s="17"/>
      <c r="ZF60" s="17"/>
      <c r="ZG60" s="17"/>
      <c r="ZH60" s="17"/>
      <c r="ZI60" s="17"/>
      <c r="ZJ60" s="17"/>
      <c r="ZK60" s="17"/>
      <c r="ZL60" s="17"/>
      <c r="ZM60" s="17"/>
      <c r="ZN60" s="17"/>
      <c r="ZO60" s="17"/>
      <c r="ZP60" s="17"/>
      <c r="ZQ60" s="17"/>
      <c r="ZR60" s="17"/>
      <c r="ZS60" s="17"/>
      <c r="ZT60" s="17"/>
      <c r="ZU60" s="17"/>
      <c r="ZV60" s="17"/>
      <c r="ZW60" s="17"/>
      <c r="ZX60" s="17"/>
      <c r="ZY60" s="17"/>
      <c r="ZZ60" s="17"/>
      <c r="AAA60" s="17"/>
      <c r="AAB60" s="17"/>
      <c r="AAC60" s="17"/>
      <c r="AAD60" s="17"/>
      <c r="AAE60" s="17"/>
      <c r="AAF60" s="17"/>
      <c r="AAG60" s="17"/>
      <c r="AAH60" s="17"/>
      <c r="AAI60" s="17"/>
      <c r="AAJ60" s="17"/>
      <c r="AAK60" s="17"/>
      <c r="AAL60" s="17"/>
      <c r="AAM60" s="17"/>
      <c r="AAN60" s="17"/>
      <c r="AAO60" s="17"/>
      <c r="AAP60" s="17"/>
      <c r="AAQ60" s="17"/>
      <c r="AAR60" s="17"/>
      <c r="AAS60" s="17"/>
      <c r="AAT60" s="17"/>
      <c r="AAU60" s="17"/>
      <c r="AAV60" s="17"/>
      <c r="AAW60" s="17"/>
      <c r="AAX60" s="17"/>
      <c r="AAY60" s="17"/>
      <c r="AAZ60" s="17"/>
      <c r="ABA60" s="17"/>
      <c r="ABB60" s="17"/>
      <c r="ABC60" s="17"/>
      <c r="ABD60" s="17"/>
      <c r="ABE60" s="17"/>
      <c r="ABF60" s="17"/>
      <c r="ABG60" s="17"/>
      <c r="ABH60" s="17"/>
      <c r="ABI60" s="17"/>
      <c r="ABJ60" s="17"/>
      <c r="ABK60" s="17"/>
      <c r="ABL60" s="17"/>
      <c r="ABM60" s="17"/>
      <c r="ABN60" s="17"/>
      <c r="ABO60" s="17"/>
      <c r="ABP60" s="17"/>
      <c r="ABQ60" s="17"/>
      <c r="ABR60" s="17"/>
      <c r="ABS60" s="17"/>
      <c r="ABT60" s="17"/>
      <c r="ABU60" s="17"/>
      <c r="ABV60" s="17"/>
      <c r="ABW60" s="17"/>
      <c r="ABX60" s="17"/>
      <c r="ABY60" s="17"/>
      <c r="ABZ60" s="17"/>
      <c r="ACA60" s="17"/>
      <c r="ACB60" s="17"/>
      <c r="ACC60" s="17"/>
      <c r="ACD60" s="17"/>
      <c r="ACE60" s="17"/>
      <c r="ACF60" s="17"/>
      <c r="ACG60" s="17"/>
      <c r="ACH60" s="17"/>
      <c r="ACI60" s="17"/>
      <c r="ACJ60" s="17"/>
      <c r="ACK60" s="17"/>
      <c r="ACL60" s="17"/>
      <c r="ACM60" s="17"/>
      <c r="ACN60" s="17"/>
      <c r="ACO60" s="17"/>
      <c r="ACP60" s="17"/>
      <c r="ACQ60" s="17"/>
      <c r="ACR60" s="17"/>
      <c r="ACS60" s="17"/>
      <c r="ACT60" s="17"/>
      <c r="ACU60" s="17"/>
      <c r="ACV60" s="17"/>
      <c r="ACW60" s="17"/>
      <c r="ACX60" s="17"/>
      <c r="ACY60" s="17"/>
      <c r="ACZ60" s="17"/>
      <c r="ADA60" s="17"/>
      <c r="ADB60" s="17"/>
      <c r="ADC60" s="17"/>
      <c r="ADD60" s="17"/>
      <c r="ADE60" s="17"/>
      <c r="ADF60" s="17"/>
      <c r="ADG60" s="17"/>
      <c r="ADH60" s="17"/>
      <c r="ADI60" s="17"/>
      <c r="ADJ60" s="17"/>
      <c r="ADK60" s="17"/>
      <c r="ADL60" s="17"/>
      <c r="ADM60" s="17"/>
      <c r="ADN60" s="17"/>
      <c r="ADO60" s="17"/>
      <c r="ADP60" s="17"/>
      <c r="ADQ60" s="17"/>
      <c r="ADR60" s="17"/>
      <c r="ADS60" s="17"/>
      <c r="ADT60" s="17"/>
      <c r="ADU60" s="17"/>
      <c r="ADV60" s="17"/>
      <c r="ADW60" s="17"/>
      <c r="ADX60" s="17"/>
      <c r="ADY60" s="17"/>
      <c r="ADZ60" s="17"/>
      <c r="AEA60" s="17"/>
      <c r="AEB60" s="17"/>
      <c r="AEC60" s="17"/>
      <c r="AED60" s="17"/>
      <c r="AEE60" s="17"/>
      <c r="AEF60" s="17"/>
      <c r="AEG60" s="17"/>
      <c r="AEH60" s="17"/>
      <c r="AEI60" s="17"/>
      <c r="AEJ60" s="17"/>
      <c r="AEK60" s="17"/>
      <c r="AEL60" s="17"/>
      <c r="AEM60" s="17"/>
      <c r="AEN60" s="17"/>
      <c r="AEO60" s="17"/>
      <c r="AEP60" s="17"/>
      <c r="AEQ60" s="17"/>
      <c r="AER60" s="17"/>
      <c r="AES60" s="17"/>
      <c r="AET60" s="17"/>
      <c r="AEU60" s="17"/>
      <c r="AEV60" s="17"/>
      <c r="AEW60" s="17"/>
      <c r="AEX60" s="17"/>
      <c r="AEY60" s="17"/>
      <c r="AEZ60" s="17"/>
      <c r="AFA60" s="17"/>
      <c r="AFB60" s="17"/>
      <c r="AFC60" s="17"/>
      <c r="AFD60" s="17"/>
      <c r="AFE60" s="17"/>
      <c r="AFF60" s="17"/>
      <c r="AFG60" s="17"/>
      <c r="AFH60" s="17"/>
      <c r="AFI60" s="17"/>
      <c r="AFJ60" s="17"/>
      <c r="AFK60" s="17"/>
      <c r="AFL60" s="17"/>
      <c r="AFM60" s="17"/>
      <c r="AFN60" s="17"/>
      <c r="AFO60" s="17"/>
      <c r="AFP60" s="17"/>
      <c r="AFQ60" s="17"/>
      <c r="AFR60" s="17"/>
      <c r="AFS60" s="17"/>
      <c r="AFT60" s="17"/>
      <c r="AFU60" s="17"/>
      <c r="AFV60" s="17"/>
      <c r="AFW60" s="17"/>
      <c r="AFX60" s="17"/>
      <c r="AFY60" s="17"/>
      <c r="AFZ60" s="17"/>
      <c r="AGA60" s="17"/>
      <c r="AGB60" s="17"/>
      <c r="AGC60" s="17"/>
      <c r="AGD60" s="17"/>
      <c r="AGE60" s="17"/>
      <c r="AGF60" s="17"/>
      <c r="AGG60" s="17"/>
      <c r="AGH60" s="17"/>
      <c r="AGI60" s="17"/>
      <c r="AGJ60" s="17"/>
      <c r="AGK60" s="17"/>
      <c r="AGL60" s="17"/>
      <c r="AGM60" s="17"/>
      <c r="AGN60" s="17"/>
      <c r="AGO60" s="17"/>
      <c r="AGP60" s="17"/>
      <c r="AGQ60" s="17"/>
      <c r="AGR60" s="17"/>
      <c r="AGS60" s="17"/>
      <c r="AGT60" s="17"/>
      <c r="AGU60" s="17"/>
      <c r="AGV60" s="17"/>
      <c r="AGW60" s="17"/>
      <c r="AGX60" s="17"/>
      <c r="AGY60" s="17"/>
      <c r="AGZ60" s="17"/>
      <c r="AHA60" s="17"/>
      <c r="AHB60" s="17"/>
      <c r="AHC60" s="17"/>
      <c r="AHD60" s="17"/>
      <c r="AHE60" s="17"/>
      <c r="AHF60" s="17"/>
      <c r="AHG60" s="17"/>
      <c r="AHH60" s="17"/>
      <c r="AHI60" s="17"/>
      <c r="AHJ60" s="17"/>
      <c r="AHK60" s="17"/>
      <c r="AHL60" s="17"/>
      <c r="AHM60" s="17"/>
      <c r="AHN60" s="17"/>
      <c r="AHO60" s="17"/>
      <c r="AHP60" s="17"/>
      <c r="AHQ60" s="17"/>
      <c r="AHR60" s="17"/>
      <c r="AHS60" s="17"/>
      <c r="AHT60" s="17"/>
      <c r="AHU60" s="17"/>
      <c r="AHV60" s="17"/>
      <c r="AHW60" s="17"/>
      <c r="AHX60" s="17"/>
      <c r="AHY60" s="17"/>
      <c r="AHZ60" s="17"/>
      <c r="AIA60" s="17"/>
      <c r="AIB60" s="17"/>
      <c r="AIC60" s="17"/>
      <c r="AID60" s="17"/>
      <c r="AIE60" s="17"/>
      <c r="AIF60" s="17"/>
      <c r="AIG60" s="17"/>
      <c r="AIH60" s="17"/>
      <c r="AII60" s="17"/>
      <c r="AIJ60" s="17"/>
      <c r="AIK60" s="17"/>
      <c r="AIL60" s="17"/>
      <c r="AIM60" s="17"/>
      <c r="AIN60" s="17"/>
      <c r="AIO60" s="17"/>
      <c r="AIP60" s="17"/>
      <c r="AIQ60" s="17"/>
      <c r="AIR60" s="17"/>
      <c r="AIS60" s="17"/>
      <c r="AIT60" s="17"/>
      <c r="AIU60" s="17"/>
      <c r="AIV60" s="17"/>
      <c r="AIW60" s="17"/>
      <c r="AIX60" s="17"/>
      <c r="AIY60" s="17"/>
      <c r="AIZ60" s="17"/>
      <c r="AJA60" s="17"/>
      <c r="AJB60" s="17"/>
      <c r="AJC60" s="17"/>
      <c r="AJD60" s="17"/>
      <c r="AJE60" s="17"/>
      <c r="AJF60" s="17"/>
      <c r="AJG60" s="17"/>
      <c r="AJH60" s="17"/>
      <c r="AJI60" s="17"/>
      <c r="AJJ60" s="17"/>
      <c r="AJK60" s="17"/>
      <c r="AJL60" s="17"/>
      <c r="AJM60" s="17"/>
      <c r="AJN60" s="17"/>
      <c r="AJO60" s="17"/>
      <c r="AJP60" s="17"/>
      <c r="AJQ60" s="17"/>
      <c r="AJR60" s="17"/>
      <c r="AJS60" s="17"/>
      <c r="AJT60" s="17"/>
      <c r="AJU60" s="17"/>
      <c r="AJV60" s="17"/>
      <c r="AJW60" s="17"/>
      <c r="AJX60" s="17"/>
      <c r="AJY60" s="17"/>
      <c r="AJZ60" s="17"/>
      <c r="AKA60" s="17"/>
      <c r="AKB60" s="17"/>
      <c r="AKC60" s="17"/>
      <c r="AKD60" s="17"/>
      <c r="AKE60" s="17"/>
      <c r="AKF60" s="17"/>
      <c r="AKG60" s="17"/>
      <c r="AKH60" s="17"/>
      <c r="AKI60" s="17"/>
      <c r="AKJ60" s="17"/>
      <c r="AKK60" s="17"/>
      <c r="AKL60" s="17"/>
      <c r="AKM60" s="17"/>
      <c r="AKN60" s="17"/>
      <c r="AKO60" s="17"/>
      <c r="AKP60" s="17"/>
      <c r="AKQ60" s="17"/>
      <c r="AKR60" s="17"/>
      <c r="AKS60" s="17"/>
      <c r="AKT60" s="17"/>
      <c r="AKU60" s="17"/>
      <c r="AKV60" s="17"/>
      <c r="AKW60" s="17"/>
      <c r="AKX60" s="17"/>
      <c r="AKY60" s="17"/>
      <c r="AKZ60" s="17"/>
      <c r="ALA60" s="17"/>
      <c r="ALB60" s="17"/>
      <c r="ALC60" s="17"/>
      <c r="ALD60" s="17"/>
      <c r="ALE60" s="17"/>
      <c r="ALF60" s="17"/>
      <c r="ALG60" s="17"/>
      <c r="ALH60" s="17"/>
      <c r="ALI60" s="17"/>
      <c r="ALJ60" s="17"/>
      <c r="ALK60" s="17"/>
      <c r="ALL60" s="17"/>
      <c r="ALM60" s="17"/>
      <c r="ALN60" s="17"/>
      <c r="ALO60" s="17"/>
      <c r="ALP60" s="17"/>
      <c r="ALQ60" s="17"/>
      <c r="ALR60" s="17"/>
      <c r="ALS60" s="17"/>
      <c r="ALT60" s="17"/>
      <c r="ALU60" s="17"/>
      <c r="ALV60" s="17"/>
      <c r="ALW60" s="17"/>
      <c r="ALX60" s="17"/>
      <c r="ALY60" s="17"/>
      <c r="ALZ60" s="17"/>
      <c r="AMA60" s="17"/>
      <c r="AMB60" s="17"/>
      <c r="AMC60" s="17"/>
      <c r="AMD60" s="17"/>
      <c r="AME60" s="17"/>
      <c r="AMF60" s="17"/>
      <c r="AMG60" s="17"/>
      <c r="AMH60" s="17"/>
      <c r="AMI60" s="17"/>
      <c r="AMJ60" s="17"/>
      <c r="AMK60" s="17"/>
      <c r="AML60" s="17"/>
      <c r="AMM60" s="17"/>
      <c r="AMN60" s="17"/>
      <c r="AMO60" s="17"/>
      <c r="AMP60" s="17"/>
      <c r="AMQ60" s="17"/>
      <c r="AMR60" s="17"/>
      <c r="AMS60" s="17"/>
      <c r="AMT60" s="17"/>
      <c r="AMU60" s="17"/>
      <c r="AMV60" s="17"/>
      <c r="AMW60" s="17"/>
      <c r="AMX60" s="17"/>
      <c r="AMY60" s="17"/>
      <c r="AMZ60" s="17"/>
      <c r="ANA60" s="17"/>
      <c r="ANB60" s="17"/>
      <c r="ANC60" s="17"/>
      <c r="AND60" s="17"/>
      <c r="ANE60" s="17"/>
      <c r="ANF60" s="17"/>
      <c r="ANG60" s="17"/>
      <c r="ANH60" s="17"/>
      <c r="ANI60" s="17"/>
      <c r="ANJ60" s="17"/>
      <c r="ANK60" s="17"/>
      <c r="ANL60" s="17"/>
      <c r="ANM60" s="17"/>
      <c r="ANN60" s="17"/>
      <c r="ANO60" s="17"/>
      <c r="ANP60" s="17"/>
      <c r="ANQ60" s="17"/>
      <c r="ANR60" s="17"/>
      <c r="ANS60" s="17"/>
      <c r="ANT60" s="17"/>
      <c r="ANU60" s="17"/>
      <c r="ANV60" s="17"/>
      <c r="ANW60" s="17"/>
      <c r="ANX60" s="17"/>
      <c r="ANY60" s="17"/>
      <c r="ANZ60" s="17"/>
      <c r="AOA60" s="17"/>
      <c r="AOB60" s="17"/>
      <c r="AOC60" s="17"/>
      <c r="AOD60" s="17"/>
      <c r="AOE60" s="17"/>
      <c r="AOF60" s="17"/>
      <c r="AOG60" s="17"/>
      <c r="AOH60" s="17"/>
      <c r="AOI60" s="17"/>
      <c r="AOJ60" s="17"/>
      <c r="AOK60" s="17"/>
      <c r="AOL60" s="17"/>
      <c r="AOM60" s="17"/>
      <c r="AON60" s="17"/>
      <c r="AOO60" s="17"/>
      <c r="AOP60" s="17"/>
      <c r="AOQ60" s="17"/>
      <c r="AOR60" s="17"/>
      <c r="AOS60" s="17"/>
      <c r="AOT60" s="17"/>
      <c r="AOU60" s="17"/>
      <c r="AOV60" s="17"/>
      <c r="AOW60" s="17"/>
      <c r="AOX60" s="17"/>
      <c r="AOY60" s="17"/>
      <c r="AOZ60" s="17"/>
      <c r="APA60" s="17"/>
      <c r="APB60" s="17"/>
      <c r="APC60" s="17"/>
      <c r="APD60" s="17"/>
      <c r="APE60" s="17"/>
      <c r="APF60" s="17"/>
      <c r="APG60" s="17"/>
      <c r="APH60" s="17"/>
      <c r="API60" s="17"/>
      <c r="APJ60" s="17"/>
      <c r="APK60" s="17"/>
      <c r="APL60" s="17"/>
      <c r="APM60" s="17"/>
      <c r="APN60" s="17"/>
      <c r="APO60" s="17"/>
      <c r="APP60" s="17"/>
      <c r="APQ60" s="17"/>
      <c r="APR60" s="17"/>
      <c r="APS60" s="17"/>
      <c r="APT60" s="17"/>
      <c r="APU60" s="17"/>
      <c r="APV60" s="17"/>
      <c r="APW60" s="17"/>
      <c r="APX60" s="17"/>
      <c r="APY60" s="17"/>
      <c r="APZ60" s="17"/>
      <c r="AQA60" s="17"/>
      <c r="AQB60" s="17"/>
      <c r="AQC60" s="17"/>
      <c r="AQD60" s="17"/>
      <c r="AQE60" s="17"/>
      <c r="AQF60" s="17"/>
      <c r="AQG60" s="17"/>
      <c r="AQH60" s="17"/>
      <c r="AQI60" s="17"/>
      <c r="AQJ60" s="17"/>
      <c r="AQK60" s="17"/>
      <c r="AQL60" s="17"/>
      <c r="AQM60" s="17"/>
      <c r="AQN60" s="17"/>
      <c r="AQO60" s="17"/>
      <c r="AQP60" s="17"/>
      <c r="AQQ60" s="17"/>
      <c r="AQR60" s="17"/>
      <c r="AQS60" s="17"/>
      <c r="AQT60" s="17"/>
      <c r="AQU60" s="17"/>
      <c r="AQV60" s="17"/>
      <c r="AQW60" s="17"/>
      <c r="AQX60" s="17"/>
      <c r="AQY60" s="17"/>
      <c r="AQZ60" s="17"/>
      <c r="ARA60" s="17"/>
      <c r="ARB60" s="17"/>
      <c r="ARC60" s="17"/>
      <c r="ARD60" s="17"/>
      <c r="ARE60" s="17"/>
      <c r="ARF60" s="17"/>
      <c r="ARG60" s="17"/>
      <c r="ARH60" s="17"/>
      <c r="ARI60" s="17"/>
      <c r="ARJ60" s="17"/>
      <c r="ARK60" s="17"/>
      <c r="ARL60" s="17"/>
      <c r="ARM60" s="17"/>
      <c r="ARN60" s="17"/>
      <c r="ARO60" s="17"/>
      <c r="ARP60" s="17"/>
      <c r="ARQ60" s="17"/>
      <c r="ARR60" s="17"/>
      <c r="ARS60" s="17"/>
      <c r="ART60" s="17"/>
      <c r="ARU60" s="17"/>
      <c r="ARV60" s="17"/>
      <c r="ARW60" s="17"/>
      <c r="ARX60" s="17"/>
      <c r="ARY60" s="17"/>
      <c r="ARZ60" s="17"/>
      <c r="ASA60" s="17"/>
      <c r="ASB60" s="17"/>
      <c r="ASC60" s="17"/>
      <c r="ASD60" s="17"/>
      <c r="ASE60" s="17"/>
      <c r="ASF60" s="17"/>
      <c r="ASG60" s="17"/>
      <c r="ASH60" s="17"/>
      <c r="ASI60" s="17"/>
      <c r="ASJ60" s="17"/>
      <c r="ASK60" s="17"/>
      <c r="ASL60" s="17"/>
      <c r="ASM60" s="17"/>
      <c r="ASN60" s="17"/>
      <c r="ASO60" s="17"/>
      <c r="ASP60" s="17"/>
      <c r="ASQ60" s="17"/>
      <c r="ASR60" s="17"/>
      <c r="ASS60" s="17"/>
      <c r="AST60" s="17"/>
      <c r="ASU60" s="17"/>
      <c r="ASV60" s="17"/>
      <c r="ASW60" s="17"/>
      <c r="ASX60" s="17"/>
      <c r="ASY60" s="17"/>
      <c r="ASZ60" s="17"/>
      <c r="ATA60" s="17"/>
      <c r="ATB60" s="17"/>
      <c r="ATC60" s="17"/>
      <c r="ATD60" s="17"/>
      <c r="ATE60" s="17"/>
      <c r="ATF60" s="17"/>
      <c r="ATG60" s="17"/>
      <c r="ATH60" s="17"/>
      <c r="ATI60" s="17"/>
      <c r="ATJ60" s="17"/>
      <c r="ATK60" s="17"/>
      <c r="ATL60" s="17"/>
      <c r="ATM60" s="17"/>
      <c r="ATN60" s="17"/>
      <c r="ATO60" s="17"/>
      <c r="ATP60" s="17"/>
      <c r="ATQ60" s="17"/>
      <c r="ATR60" s="17"/>
      <c r="ATS60" s="17"/>
      <c r="ATT60" s="17"/>
      <c r="ATU60" s="17"/>
      <c r="ATV60" s="17"/>
      <c r="ATW60" s="17"/>
      <c r="ATX60" s="17"/>
      <c r="ATY60" s="17"/>
      <c r="ATZ60" s="17"/>
      <c r="AUA60" s="17"/>
      <c r="AUB60" s="17"/>
      <c r="AUC60" s="17"/>
      <c r="AUD60" s="17"/>
      <c r="AUE60" s="17"/>
      <c r="AUF60" s="17"/>
      <c r="AUG60" s="17"/>
      <c r="AUH60" s="17"/>
      <c r="AUI60" s="17"/>
      <c r="AUJ60" s="17"/>
      <c r="AUK60" s="17"/>
      <c r="AUL60" s="17"/>
      <c r="AUM60" s="17"/>
      <c r="AUN60" s="17"/>
      <c r="AUO60" s="17"/>
      <c r="AUP60" s="17"/>
      <c r="AUQ60" s="17"/>
      <c r="AUR60" s="17"/>
      <c r="AUS60" s="17"/>
      <c r="AUT60" s="17"/>
      <c r="AUU60" s="17"/>
      <c r="AUV60" s="17"/>
      <c r="AUW60" s="17"/>
      <c r="AUX60" s="17"/>
      <c r="AUY60" s="17"/>
      <c r="AUZ60" s="17"/>
      <c r="AVA60" s="17"/>
      <c r="AVB60" s="17"/>
      <c r="AVC60" s="17"/>
      <c r="AVD60" s="17"/>
      <c r="AVE60" s="17"/>
      <c r="AVF60" s="17"/>
      <c r="AVG60" s="17"/>
      <c r="AVH60" s="17"/>
      <c r="AVI60" s="17"/>
      <c r="AVJ60" s="17"/>
      <c r="AVK60" s="17"/>
      <c r="AVL60" s="17"/>
      <c r="AVM60" s="17"/>
      <c r="AVN60" s="17"/>
      <c r="AVO60" s="17"/>
      <c r="AVP60" s="17"/>
      <c r="AVQ60" s="17"/>
      <c r="AVR60" s="17"/>
      <c r="AVS60" s="17"/>
      <c r="AVT60" s="17"/>
      <c r="AVU60" s="17"/>
      <c r="AVV60" s="17"/>
      <c r="AVW60" s="17"/>
      <c r="AVX60" s="17"/>
      <c r="AVY60" s="17"/>
      <c r="AVZ60" s="17"/>
      <c r="AWA60" s="17"/>
      <c r="AWB60" s="17"/>
      <c r="AWC60" s="17"/>
      <c r="AWD60" s="17"/>
      <c r="AWE60" s="17"/>
      <c r="AWF60" s="17"/>
      <c r="AWG60" s="17"/>
      <c r="AWH60" s="17"/>
      <c r="AWI60" s="17"/>
      <c r="AWJ60" s="17"/>
      <c r="AWK60" s="17"/>
      <c r="AWL60" s="17"/>
      <c r="AWM60" s="17"/>
      <c r="AWN60" s="17"/>
      <c r="AWO60" s="17"/>
      <c r="AWP60" s="17"/>
      <c r="AWQ60" s="17"/>
      <c r="AWR60" s="17"/>
      <c r="AWS60" s="17"/>
      <c r="AWT60" s="17"/>
      <c r="AWU60" s="17"/>
      <c r="AWV60" s="17"/>
      <c r="AWW60" s="17"/>
      <c r="AWX60" s="17"/>
      <c r="AWY60" s="17"/>
      <c r="AWZ60" s="17"/>
      <c r="AXA60" s="17"/>
      <c r="AXB60" s="17"/>
      <c r="AXC60" s="17"/>
      <c r="AXD60" s="17"/>
      <c r="AXE60" s="17"/>
      <c r="AXF60" s="17"/>
      <c r="AXG60" s="17"/>
      <c r="AXH60" s="17"/>
      <c r="AXI60" s="17"/>
      <c r="AXJ60" s="17"/>
      <c r="AXK60" s="17"/>
      <c r="AXL60" s="17"/>
      <c r="AXM60" s="17"/>
      <c r="AXN60" s="17"/>
      <c r="AXO60" s="17"/>
      <c r="AXP60" s="17"/>
      <c r="AXQ60" s="17"/>
      <c r="AXR60" s="17"/>
      <c r="AXS60" s="17"/>
      <c r="AXT60" s="17"/>
      <c r="AXU60" s="17"/>
      <c r="AXV60" s="17"/>
      <c r="AXW60" s="17"/>
      <c r="AXX60" s="17"/>
      <c r="AXY60" s="17"/>
      <c r="AXZ60" s="17"/>
      <c r="AYA60" s="17"/>
      <c r="AYB60" s="17"/>
      <c r="AYC60" s="17"/>
      <c r="AYD60" s="17"/>
      <c r="AYE60" s="17"/>
      <c r="AYF60" s="17"/>
      <c r="AYG60" s="17"/>
      <c r="AYH60" s="17"/>
      <c r="AYI60" s="17"/>
      <c r="AYJ60" s="17"/>
      <c r="AYK60" s="17"/>
      <c r="AYL60" s="17"/>
      <c r="AYM60" s="17"/>
      <c r="AYN60" s="17"/>
      <c r="AYO60" s="17"/>
      <c r="AYP60" s="17"/>
      <c r="AYQ60" s="17"/>
      <c r="AYR60" s="17"/>
      <c r="AYS60" s="17"/>
      <c r="AYT60" s="17"/>
      <c r="AYU60" s="17"/>
      <c r="AYV60" s="17"/>
      <c r="AYW60" s="17"/>
      <c r="AYX60" s="17"/>
      <c r="AYY60" s="17"/>
      <c r="AYZ60" s="17"/>
      <c r="AZA60" s="17"/>
      <c r="AZB60" s="17"/>
      <c r="AZC60" s="17"/>
      <c r="AZD60" s="17"/>
      <c r="AZE60" s="17"/>
      <c r="AZF60" s="17"/>
      <c r="AZG60" s="17"/>
      <c r="AZH60" s="17"/>
      <c r="AZI60" s="17"/>
      <c r="AZJ60" s="17"/>
      <c r="AZK60" s="17"/>
      <c r="AZL60" s="17"/>
      <c r="AZM60" s="17"/>
      <c r="AZN60" s="17"/>
      <c r="AZO60" s="17"/>
      <c r="AZP60" s="17"/>
      <c r="AZQ60" s="17"/>
      <c r="AZR60" s="17"/>
      <c r="AZS60" s="17"/>
      <c r="AZT60" s="17"/>
      <c r="AZU60" s="17"/>
      <c r="AZV60" s="17"/>
      <c r="AZW60" s="17"/>
      <c r="AZX60" s="17"/>
      <c r="AZY60" s="17"/>
      <c r="AZZ60" s="17"/>
      <c r="BAA60" s="17"/>
      <c r="BAB60" s="17"/>
      <c r="BAC60" s="17"/>
      <c r="BAD60" s="17"/>
      <c r="BAE60" s="17"/>
      <c r="BAF60" s="17"/>
      <c r="BAG60" s="17"/>
      <c r="BAH60" s="17"/>
      <c r="BAI60" s="17"/>
      <c r="BAJ60" s="17"/>
      <c r="BAK60" s="17"/>
      <c r="BAL60" s="17"/>
      <c r="BAM60" s="17"/>
      <c r="BAN60" s="17"/>
      <c r="BAO60" s="17"/>
      <c r="BAP60" s="17"/>
      <c r="BAQ60" s="17"/>
      <c r="BAR60" s="17"/>
      <c r="BAS60" s="17"/>
      <c r="BAT60" s="17"/>
      <c r="BAU60" s="17"/>
      <c r="BAV60" s="17"/>
      <c r="BAW60" s="17"/>
      <c r="BAX60" s="17"/>
      <c r="BAY60" s="17"/>
      <c r="BAZ60" s="17"/>
      <c r="BBA60" s="17"/>
      <c r="BBB60" s="17"/>
      <c r="BBC60" s="17"/>
      <c r="BBD60" s="17"/>
      <c r="BBE60" s="17"/>
      <c r="BBF60" s="17"/>
      <c r="BBG60" s="17"/>
      <c r="BBH60" s="17"/>
      <c r="BBI60" s="17"/>
      <c r="BBJ60" s="17"/>
      <c r="BBK60" s="17"/>
      <c r="BBL60" s="17"/>
      <c r="BBM60" s="17"/>
      <c r="BBN60" s="17"/>
      <c r="BBO60" s="17"/>
      <c r="BBP60" s="17"/>
      <c r="BBQ60" s="17"/>
      <c r="BBR60" s="17"/>
      <c r="BBS60" s="17"/>
      <c r="BBT60" s="17"/>
      <c r="BBU60" s="17"/>
      <c r="BBV60" s="17"/>
      <c r="BBW60" s="17"/>
      <c r="BBX60" s="17"/>
      <c r="BBY60" s="17"/>
      <c r="BBZ60" s="17"/>
      <c r="BCA60" s="17"/>
      <c r="BCB60" s="17"/>
      <c r="BCC60" s="17"/>
      <c r="BCD60" s="17"/>
      <c r="BCE60" s="17"/>
      <c r="BCF60" s="17"/>
      <c r="BCG60" s="17"/>
      <c r="BCH60" s="17"/>
      <c r="BCI60" s="17"/>
      <c r="BCJ60" s="17"/>
      <c r="BCK60" s="17"/>
      <c r="BCL60" s="17"/>
      <c r="BCM60" s="17"/>
      <c r="BCN60" s="17"/>
      <c r="BCO60" s="17"/>
      <c r="BCP60" s="17"/>
      <c r="BCQ60" s="17"/>
      <c r="BCR60" s="17"/>
      <c r="BCS60" s="17"/>
      <c r="BCT60" s="17"/>
      <c r="BCU60" s="17"/>
      <c r="BCV60" s="17"/>
      <c r="BCW60" s="17"/>
      <c r="BCX60" s="17"/>
      <c r="BCY60" s="17"/>
      <c r="BCZ60" s="17"/>
      <c r="BDA60" s="17"/>
      <c r="BDB60" s="17"/>
      <c r="BDC60" s="17"/>
      <c r="BDD60" s="17"/>
      <c r="BDE60" s="17"/>
      <c r="BDF60" s="17"/>
      <c r="BDG60" s="17"/>
      <c r="BDH60" s="17"/>
      <c r="BDI60" s="17"/>
      <c r="BDJ60" s="17"/>
      <c r="BDK60" s="17"/>
      <c r="BDL60" s="17"/>
      <c r="BDM60" s="17"/>
      <c r="BDN60" s="17"/>
      <c r="BDO60" s="17"/>
      <c r="BDP60" s="17"/>
      <c r="BDQ60" s="17"/>
      <c r="BDR60" s="17"/>
      <c r="BDS60" s="17"/>
      <c r="BDT60" s="17"/>
      <c r="BDU60" s="17"/>
      <c r="BDV60" s="17"/>
      <c r="BDW60" s="17"/>
      <c r="BDX60" s="17"/>
      <c r="BDY60" s="17"/>
      <c r="BDZ60" s="17"/>
      <c r="BEA60" s="17"/>
      <c r="BEB60" s="17"/>
      <c r="BEC60" s="17"/>
      <c r="BED60" s="17"/>
      <c r="BEE60" s="17"/>
      <c r="BEF60" s="17"/>
      <c r="BEG60" s="17"/>
      <c r="BEH60" s="17"/>
      <c r="BEI60" s="17"/>
      <c r="BEJ60" s="17"/>
      <c r="BEK60" s="17"/>
      <c r="BEL60" s="17"/>
      <c r="BEM60" s="17"/>
      <c r="BEN60" s="17"/>
      <c r="BEO60" s="17"/>
      <c r="BEP60" s="17"/>
      <c r="BEQ60" s="17"/>
      <c r="BER60" s="17"/>
      <c r="BES60" s="17"/>
      <c r="BET60" s="17"/>
      <c r="BEU60" s="17"/>
      <c r="BEV60" s="17"/>
      <c r="BEW60" s="17"/>
      <c r="BEX60" s="17"/>
      <c r="BEY60" s="17"/>
      <c r="BEZ60" s="17"/>
      <c r="BFA60" s="17"/>
      <c r="BFB60" s="17"/>
      <c r="BFC60" s="17"/>
      <c r="BFD60" s="17"/>
      <c r="BFE60" s="17"/>
      <c r="BFF60" s="17"/>
      <c r="BFG60" s="17"/>
      <c r="BFH60" s="17"/>
      <c r="BFI60" s="17"/>
      <c r="BFJ60" s="17"/>
      <c r="BFK60" s="17"/>
      <c r="BFL60" s="17"/>
      <c r="BFM60" s="17"/>
      <c r="BFN60" s="17"/>
      <c r="BFO60" s="17"/>
      <c r="BFP60" s="17"/>
      <c r="BFQ60" s="17"/>
      <c r="BFR60" s="17"/>
      <c r="BFS60" s="17"/>
      <c r="BFT60" s="17"/>
      <c r="BFU60" s="17"/>
      <c r="BFV60" s="17"/>
      <c r="BFW60" s="17"/>
      <c r="BFX60" s="17"/>
      <c r="BFY60" s="17"/>
      <c r="BFZ60" s="17"/>
      <c r="BGA60" s="17"/>
      <c r="BGB60" s="17"/>
      <c r="BGC60" s="17"/>
      <c r="BGD60" s="17"/>
      <c r="BGE60" s="17"/>
      <c r="BGF60" s="17"/>
      <c r="BGG60" s="17"/>
      <c r="BGH60" s="17"/>
      <c r="BGI60" s="17"/>
      <c r="BGJ60" s="17"/>
      <c r="BGK60" s="17"/>
      <c r="BGL60" s="17"/>
      <c r="BGM60" s="17"/>
      <c r="BGN60" s="17"/>
      <c r="BGO60" s="17"/>
      <c r="BGP60" s="17"/>
      <c r="BGQ60" s="17"/>
      <c r="BGR60" s="17"/>
      <c r="BGS60" s="17"/>
      <c r="BGT60" s="17"/>
      <c r="BGU60" s="17"/>
      <c r="BGV60" s="17"/>
      <c r="BGW60" s="17"/>
      <c r="BGX60" s="17"/>
      <c r="BGY60" s="17"/>
      <c r="BGZ60" s="17"/>
      <c r="BHA60" s="17"/>
      <c r="BHB60" s="17"/>
      <c r="BHC60" s="17"/>
      <c r="BHD60" s="17"/>
      <c r="BHE60" s="17"/>
      <c r="BHF60" s="17"/>
      <c r="BHG60" s="17"/>
      <c r="BHH60" s="17"/>
      <c r="BHI60" s="17"/>
      <c r="BHJ60" s="17"/>
      <c r="BHK60" s="17"/>
      <c r="BHL60" s="17"/>
      <c r="BHM60" s="17"/>
      <c r="BHN60" s="17"/>
      <c r="BHO60" s="17"/>
      <c r="BHP60" s="17"/>
      <c r="BHQ60" s="17"/>
      <c r="BHR60" s="17"/>
      <c r="BHS60" s="17"/>
      <c r="BHT60" s="17"/>
      <c r="BHU60" s="17"/>
      <c r="BHV60" s="17"/>
      <c r="BHW60" s="17"/>
      <c r="BHX60" s="17"/>
      <c r="BHY60" s="17"/>
      <c r="BHZ60" s="17"/>
      <c r="BIA60" s="17"/>
      <c r="BIB60" s="17"/>
      <c r="BIC60" s="17"/>
      <c r="BID60" s="17"/>
      <c r="BIE60" s="17"/>
      <c r="BIF60" s="17"/>
      <c r="BIG60" s="17"/>
      <c r="BIH60" s="17"/>
      <c r="BII60" s="17"/>
      <c r="BIJ60" s="17"/>
      <c r="BIK60" s="17"/>
      <c r="BIL60" s="17"/>
      <c r="BIM60" s="17"/>
      <c r="BIN60" s="17"/>
      <c r="BIO60" s="17"/>
      <c r="BIP60" s="17"/>
      <c r="BIQ60" s="17"/>
      <c r="BIR60" s="17"/>
      <c r="BIS60" s="17"/>
      <c r="BIT60" s="17"/>
      <c r="BIU60" s="17"/>
      <c r="BIV60" s="17"/>
      <c r="BIW60" s="17"/>
      <c r="BIX60" s="17"/>
      <c r="BIY60" s="17"/>
      <c r="BIZ60" s="17"/>
      <c r="BJA60" s="17"/>
      <c r="BJB60" s="17"/>
      <c r="BJC60" s="17"/>
      <c r="BJD60" s="17"/>
      <c r="BJE60" s="17"/>
      <c r="BJF60" s="17"/>
      <c r="BJG60" s="17"/>
      <c r="BJH60" s="17"/>
      <c r="BJI60" s="17"/>
      <c r="BJJ60" s="17"/>
      <c r="BJK60" s="17"/>
      <c r="BJL60" s="17"/>
      <c r="BJM60" s="17"/>
      <c r="BJN60" s="17"/>
      <c r="BJO60" s="17"/>
      <c r="BJP60" s="17"/>
      <c r="BJQ60" s="17"/>
      <c r="BJR60" s="17"/>
      <c r="BJS60" s="17"/>
      <c r="BJT60" s="17"/>
      <c r="BJU60" s="17"/>
      <c r="BJV60" s="17"/>
      <c r="BJW60" s="17"/>
      <c r="BJX60" s="17"/>
      <c r="BJY60" s="17"/>
      <c r="BJZ60" s="17"/>
      <c r="BKA60" s="17"/>
      <c r="BKB60" s="17"/>
      <c r="BKC60" s="17"/>
      <c r="BKD60" s="17"/>
      <c r="BKE60" s="17"/>
      <c r="BKF60" s="17"/>
      <c r="BKG60" s="17"/>
      <c r="BKH60" s="17"/>
      <c r="BKI60" s="17"/>
      <c r="BKJ60" s="17"/>
      <c r="BKK60" s="17"/>
      <c r="BKL60" s="17"/>
      <c r="BKM60" s="17"/>
      <c r="BKN60" s="17"/>
      <c r="BKO60" s="17"/>
      <c r="BKP60" s="17"/>
      <c r="BKQ60" s="17"/>
      <c r="BKR60" s="17"/>
      <c r="BKS60" s="17"/>
      <c r="BKT60" s="17"/>
      <c r="BKU60" s="17"/>
      <c r="BKV60" s="17"/>
      <c r="BKW60" s="17"/>
      <c r="BKX60" s="17"/>
      <c r="BKY60" s="17"/>
      <c r="BKZ60" s="17"/>
      <c r="BLA60" s="17"/>
      <c r="BLB60" s="17"/>
      <c r="BLC60" s="17"/>
      <c r="BLD60" s="17"/>
      <c r="BLE60" s="17"/>
      <c r="BLF60" s="17"/>
      <c r="BLG60" s="17"/>
      <c r="BLH60" s="17"/>
      <c r="BLI60" s="17"/>
      <c r="BLJ60" s="17"/>
      <c r="BLK60" s="17"/>
      <c r="BLL60" s="17"/>
      <c r="BLM60" s="17"/>
      <c r="BLN60" s="17"/>
      <c r="BLO60" s="17"/>
      <c r="BLP60" s="17"/>
      <c r="BLQ60" s="17"/>
      <c r="BLR60" s="17"/>
      <c r="BLS60" s="17"/>
      <c r="BLT60" s="17"/>
      <c r="BLU60" s="17"/>
      <c r="BLV60" s="17"/>
      <c r="BLW60" s="17"/>
      <c r="BLX60" s="17"/>
      <c r="BLY60" s="17"/>
      <c r="BLZ60" s="17"/>
      <c r="BMA60" s="17"/>
      <c r="BMB60" s="17"/>
      <c r="BMC60" s="17"/>
      <c r="BMD60" s="17"/>
      <c r="BME60" s="17"/>
      <c r="BMF60" s="17"/>
      <c r="BMG60" s="17"/>
      <c r="BMH60" s="17"/>
      <c r="BMI60" s="17"/>
      <c r="BMJ60" s="17"/>
      <c r="BMK60" s="17"/>
      <c r="BML60" s="17"/>
      <c r="BMM60" s="17"/>
      <c r="BMN60" s="17"/>
      <c r="BMO60" s="17"/>
      <c r="BMP60" s="17"/>
      <c r="BMQ60" s="17"/>
      <c r="BMR60" s="17"/>
      <c r="BMS60" s="17"/>
      <c r="BMT60" s="17"/>
      <c r="BMU60" s="17"/>
      <c r="BMV60" s="17"/>
      <c r="BMW60" s="17"/>
      <c r="BMX60" s="17"/>
      <c r="BMY60" s="17"/>
      <c r="BMZ60" s="17"/>
      <c r="BNA60" s="17"/>
      <c r="BNB60" s="17"/>
      <c r="BNC60" s="17"/>
      <c r="BND60" s="17"/>
      <c r="BNE60" s="17"/>
      <c r="BNF60" s="17"/>
      <c r="BNG60" s="17"/>
      <c r="BNH60" s="17"/>
      <c r="BNI60" s="17"/>
      <c r="BNJ60" s="17"/>
      <c r="BNK60" s="17"/>
      <c r="BNL60" s="17"/>
      <c r="BNM60" s="17"/>
      <c r="BNN60" s="17"/>
      <c r="BNO60" s="17"/>
      <c r="BNP60" s="17"/>
      <c r="BNQ60" s="17"/>
      <c r="BNR60" s="17"/>
      <c r="BNS60" s="17"/>
      <c r="BNT60" s="17"/>
      <c r="BNU60" s="17"/>
      <c r="BNV60" s="17"/>
      <c r="BNW60" s="17"/>
      <c r="BNX60" s="17"/>
      <c r="BNY60" s="17"/>
      <c r="BNZ60" s="17"/>
      <c r="BOA60" s="17"/>
      <c r="BOB60" s="17"/>
      <c r="BOC60" s="17"/>
      <c r="BOD60" s="17"/>
      <c r="BOE60" s="17"/>
      <c r="BOF60" s="17"/>
      <c r="BOG60" s="17"/>
      <c r="BOH60" s="17"/>
      <c r="BOI60" s="17"/>
      <c r="BOJ60" s="17"/>
      <c r="BOK60" s="17"/>
      <c r="BOL60" s="17"/>
      <c r="BOM60" s="17"/>
      <c r="BON60" s="17"/>
      <c r="BOO60" s="17"/>
      <c r="BOP60" s="17"/>
      <c r="BOQ60" s="17"/>
      <c r="BOR60" s="17"/>
      <c r="BOS60" s="17"/>
      <c r="BOT60" s="17"/>
      <c r="BOU60" s="17"/>
      <c r="BOV60" s="17"/>
      <c r="BOW60" s="17"/>
      <c r="BOX60" s="17"/>
      <c r="BOY60" s="17"/>
      <c r="BOZ60" s="17"/>
      <c r="BPA60" s="17"/>
      <c r="BPB60" s="17"/>
      <c r="BPC60" s="17"/>
      <c r="BPD60" s="17"/>
      <c r="BPE60" s="17"/>
      <c r="BPF60" s="17"/>
      <c r="BPG60" s="17"/>
      <c r="BPH60" s="17"/>
      <c r="BPI60" s="17"/>
      <c r="BPJ60" s="17"/>
      <c r="BPK60" s="17"/>
      <c r="BPL60" s="17"/>
      <c r="BPM60" s="17"/>
      <c r="BPN60" s="17"/>
      <c r="BPO60" s="17"/>
      <c r="BPP60" s="17"/>
      <c r="BPQ60" s="17"/>
      <c r="BPR60" s="17"/>
      <c r="BPS60" s="17"/>
      <c r="BPT60" s="17"/>
      <c r="BPU60" s="17"/>
      <c r="BPV60" s="17"/>
      <c r="BPW60" s="17"/>
      <c r="BPX60" s="17"/>
      <c r="BPY60" s="17"/>
      <c r="BPZ60" s="17"/>
      <c r="BQA60" s="17"/>
      <c r="BQB60" s="17"/>
      <c r="BQC60" s="17"/>
      <c r="BQD60" s="17"/>
      <c r="BQE60" s="17"/>
      <c r="BQF60" s="17"/>
      <c r="BQG60" s="17"/>
      <c r="BQH60" s="17"/>
      <c r="BQI60" s="17"/>
      <c r="BQJ60" s="17"/>
      <c r="BQK60" s="17"/>
      <c r="BQL60" s="17"/>
      <c r="BQM60" s="17"/>
      <c r="BQN60" s="17"/>
      <c r="BQO60" s="17"/>
      <c r="BQP60" s="17"/>
      <c r="BQQ60" s="17"/>
      <c r="BQR60" s="17"/>
      <c r="BQS60" s="17"/>
      <c r="BQT60" s="17"/>
      <c r="BQU60" s="17"/>
      <c r="BQV60" s="17"/>
      <c r="BQW60" s="17"/>
      <c r="BQX60" s="17"/>
      <c r="BQY60" s="17"/>
      <c r="BQZ60" s="17"/>
      <c r="BRA60" s="17"/>
      <c r="BRB60" s="17"/>
      <c r="BRC60" s="17"/>
      <c r="BRD60" s="17"/>
      <c r="BRE60" s="17"/>
      <c r="BRF60" s="17"/>
      <c r="BRG60" s="17"/>
      <c r="BRH60" s="17"/>
      <c r="BRI60" s="17"/>
      <c r="BRJ60" s="17"/>
      <c r="BRK60" s="17"/>
      <c r="BRL60" s="17"/>
      <c r="BRM60" s="17"/>
      <c r="BRN60" s="17"/>
      <c r="BRO60" s="17"/>
      <c r="BRP60" s="17"/>
      <c r="BRQ60" s="17"/>
      <c r="BRR60" s="17"/>
      <c r="BRS60" s="17"/>
      <c r="BRT60" s="17"/>
      <c r="BRU60" s="17"/>
      <c r="BRV60" s="17"/>
      <c r="BRW60" s="17"/>
      <c r="BRX60" s="17"/>
      <c r="BRY60" s="17"/>
      <c r="BRZ60" s="17"/>
      <c r="BSA60" s="17"/>
      <c r="BSB60" s="17"/>
      <c r="BSC60" s="17"/>
      <c r="BSD60" s="17"/>
      <c r="BSE60" s="17"/>
      <c r="BSF60" s="17"/>
      <c r="BSG60" s="17"/>
      <c r="BSH60" s="17"/>
      <c r="BSI60" s="17"/>
      <c r="BSJ60" s="17"/>
      <c r="BSK60" s="17"/>
      <c r="BSL60" s="17"/>
    </row>
    <row r="61" spans="1:1858" s="28" customFormat="1" ht="15.6" x14ac:dyDescent="0.3">
      <c r="A61" s="36" t="s">
        <v>195</v>
      </c>
      <c r="B61" s="36" t="s">
        <v>223</v>
      </c>
      <c r="C61" s="50">
        <v>1</v>
      </c>
      <c r="D61" s="36" t="s">
        <v>226</v>
      </c>
      <c r="E61" s="36" t="s">
        <v>196</v>
      </c>
      <c r="F61" s="36"/>
      <c r="G61" s="36" t="s">
        <v>198</v>
      </c>
      <c r="H61" s="36" t="s">
        <v>197</v>
      </c>
      <c r="I61" s="36"/>
      <c r="J61" s="45" t="s">
        <v>199</v>
      </c>
      <c r="K61" s="69">
        <v>3.7</v>
      </c>
      <c r="L61" s="70">
        <f t="shared" ref="L61:L67" si="3">K61*C61</f>
        <v>3.7</v>
      </c>
      <c r="M61" s="50" t="s">
        <v>25</v>
      </c>
      <c r="N61" s="36"/>
      <c r="O61" s="46"/>
      <c r="P61" s="35"/>
      <c r="Q61" s="36"/>
      <c r="R61" s="37"/>
      <c r="S61" s="36" t="s">
        <v>200</v>
      </c>
      <c r="T61" s="38"/>
      <c r="U61" s="38"/>
      <c r="V61" s="38"/>
      <c r="W61" s="38"/>
      <c r="X61" s="38"/>
      <c r="Y61" s="36"/>
      <c r="Z61" s="39"/>
      <c r="AA61" s="36"/>
      <c r="AB61" s="37"/>
      <c r="AC61" s="37"/>
      <c r="AD61" s="37"/>
      <c r="AE61" s="36"/>
      <c r="AF61" s="36"/>
      <c r="AG61" s="35"/>
      <c r="AH61" s="40"/>
      <c r="AI61" s="40"/>
      <c r="AJ61" s="40"/>
      <c r="AK61" s="40"/>
    </row>
    <row r="62" spans="1:1858" s="28" customFormat="1" ht="28.8" x14ac:dyDescent="0.3">
      <c r="A62" s="36" t="s">
        <v>201</v>
      </c>
      <c r="B62" s="36" t="s">
        <v>223</v>
      </c>
      <c r="C62" s="50">
        <v>1</v>
      </c>
      <c r="D62" s="36" t="s">
        <v>202</v>
      </c>
      <c r="E62" s="36" t="s">
        <v>203</v>
      </c>
      <c r="F62" s="36"/>
      <c r="G62" s="35"/>
      <c r="H62" s="36" t="s">
        <v>225</v>
      </c>
      <c r="I62" s="36"/>
      <c r="J62" s="45" t="s">
        <v>204</v>
      </c>
      <c r="K62" s="69">
        <v>0</v>
      </c>
      <c r="L62" s="70">
        <f t="shared" si="3"/>
        <v>0</v>
      </c>
      <c r="M62" s="50" t="s">
        <v>25</v>
      </c>
      <c r="N62" s="46"/>
      <c r="O62" s="46"/>
      <c r="P62" s="35"/>
      <c r="Q62" s="36"/>
      <c r="R62" s="37"/>
      <c r="S62" s="36" t="s">
        <v>200</v>
      </c>
      <c r="T62" s="38"/>
      <c r="U62" s="41"/>
      <c r="V62" s="41"/>
      <c r="W62" s="41"/>
      <c r="X62" s="38"/>
      <c r="Y62" s="36"/>
      <c r="Z62" s="39"/>
      <c r="AA62" s="36"/>
      <c r="AB62" s="37"/>
      <c r="AC62" s="37"/>
      <c r="AD62" s="37"/>
      <c r="AE62" s="36"/>
      <c r="AF62" s="36"/>
      <c r="AG62" s="35"/>
      <c r="AH62" s="40"/>
      <c r="AI62" s="40"/>
      <c r="AJ62" s="40"/>
      <c r="AK62" s="40"/>
    </row>
    <row r="63" spans="1:1858" s="28" customFormat="1" ht="15.6" x14ac:dyDescent="0.3">
      <c r="A63" s="36" t="s">
        <v>205</v>
      </c>
      <c r="B63" s="36" t="s">
        <v>223</v>
      </c>
      <c r="C63" s="50">
        <v>1</v>
      </c>
      <c r="D63" s="36" t="s">
        <v>227</v>
      </c>
      <c r="E63" s="36" t="s">
        <v>206</v>
      </c>
      <c r="F63" s="36"/>
      <c r="G63" s="36" t="s">
        <v>207</v>
      </c>
      <c r="H63" s="36" t="s">
        <v>197</v>
      </c>
      <c r="I63" s="36"/>
      <c r="J63" s="45" t="s">
        <v>208</v>
      </c>
      <c r="K63" s="69">
        <v>2.48</v>
      </c>
      <c r="L63" s="70">
        <f t="shared" si="3"/>
        <v>2.48</v>
      </c>
      <c r="M63" s="50" t="s">
        <v>25</v>
      </c>
      <c r="N63" s="36"/>
      <c r="O63" s="45"/>
      <c r="P63" s="35"/>
      <c r="Q63" s="36"/>
      <c r="R63" s="37"/>
      <c r="S63" s="36" t="s">
        <v>200</v>
      </c>
      <c r="T63" s="38"/>
      <c r="U63" s="41"/>
      <c r="V63" s="41"/>
      <c r="W63" s="41"/>
      <c r="X63" s="38"/>
      <c r="Y63" s="36"/>
      <c r="Z63" s="39"/>
      <c r="AA63" s="36"/>
      <c r="AB63" s="37"/>
      <c r="AC63" s="37"/>
      <c r="AD63" s="37"/>
      <c r="AE63" s="36"/>
      <c r="AF63" s="36"/>
      <c r="AG63" s="35"/>
      <c r="AH63" s="40"/>
      <c r="AI63" s="40"/>
      <c r="AJ63" s="40"/>
      <c r="AK63" s="40"/>
    </row>
    <row r="64" spans="1:1858" s="28" customFormat="1" ht="28.8" x14ac:dyDescent="0.3">
      <c r="A64" s="36" t="s">
        <v>209</v>
      </c>
      <c r="B64" s="36" t="s">
        <v>223</v>
      </c>
      <c r="C64" s="50">
        <v>1</v>
      </c>
      <c r="D64" s="36" t="s">
        <v>146</v>
      </c>
      <c r="E64" s="36" t="s">
        <v>210</v>
      </c>
      <c r="F64" s="36"/>
      <c r="G64" s="36"/>
      <c r="H64" s="36" t="s">
        <v>224</v>
      </c>
      <c r="I64" s="36"/>
      <c r="J64" s="45" t="s">
        <v>211</v>
      </c>
      <c r="K64" s="69">
        <v>0.8</v>
      </c>
      <c r="L64" s="70">
        <f t="shared" si="3"/>
        <v>0.8</v>
      </c>
      <c r="M64" s="50" t="s">
        <v>25</v>
      </c>
      <c r="N64" s="45"/>
      <c r="O64" s="47"/>
      <c r="P64" s="35"/>
      <c r="Q64" s="36"/>
      <c r="R64" s="37"/>
      <c r="S64" s="36" t="s">
        <v>200</v>
      </c>
      <c r="T64" s="38"/>
      <c r="U64" s="41"/>
      <c r="V64" s="41"/>
      <c r="W64" s="41"/>
      <c r="X64" s="38"/>
      <c r="Y64" s="36"/>
      <c r="Z64" s="39"/>
      <c r="AA64" s="36"/>
      <c r="AB64" s="37"/>
      <c r="AC64" s="37"/>
      <c r="AD64" s="37"/>
      <c r="AE64" s="36"/>
      <c r="AF64" s="36"/>
      <c r="AG64" s="35"/>
      <c r="AH64" s="40"/>
      <c r="AI64" s="40"/>
      <c r="AJ64" s="40"/>
      <c r="AK64" s="40"/>
    </row>
    <row r="65" spans="1:37" s="28" customFormat="1" ht="28.8" x14ac:dyDescent="0.3">
      <c r="A65" s="36" t="s">
        <v>212</v>
      </c>
      <c r="B65" s="36" t="s">
        <v>223</v>
      </c>
      <c r="C65" s="50">
        <v>2</v>
      </c>
      <c r="D65" s="36" t="s">
        <v>213</v>
      </c>
      <c r="E65" s="36" t="s">
        <v>214</v>
      </c>
      <c r="F65" s="36"/>
      <c r="G65" s="36"/>
      <c r="H65" s="36" t="s">
        <v>225</v>
      </c>
      <c r="I65" s="36"/>
      <c r="J65" s="36" t="s">
        <v>215</v>
      </c>
      <c r="K65" s="69">
        <v>345</v>
      </c>
      <c r="L65" s="70">
        <f t="shared" si="3"/>
        <v>690</v>
      </c>
      <c r="M65" s="50" t="s">
        <v>25</v>
      </c>
      <c r="N65" s="46"/>
      <c r="O65" s="45"/>
      <c r="P65" s="35"/>
      <c r="Q65" s="36"/>
      <c r="R65" s="37"/>
      <c r="S65" s="36" t="s">
        <v>200</v>
      </c>
      <c r="T65" s="38"/>
      <c r="U65" s="41"/>
      <c r="V65" s="41"/>
      <c r="W65" s="41"/>
      <c r="X65" s="38"/>
      <c r="Y65" s="36"/>
      <c r="Z65" s="39"/>
      <c r="AA65" s="36"/>
      <c r="AB65" s="37"/>
      <c r="AC65" s="37"/>
      <c r="AD65" s="37"/>
      <c r="AE65" s="36"/>
      <c r="AF65" s="36"/>
      <c r="AG65" s="35"/>
      <c r="AH65" s="40"/>
      <c r="AI65" s="40"/>
      <c r="AJ65" s="40"/>
      <c r="AK65" s="40"/>
    </row>
    <row r="66" spans="1:37" s="28" customFormat="1" ht="28.8" x14ac:dyDescent="0.3">
      <c r="A66" s="36" t="s">
        <v>216</v>
      </c>
      <c r="B66" s="36" t="s">
        <v>223</v>
      </c>
      <c r="C66" s="50">
        <v>3</v>
      </c>
      <c r="D66" s="36" t="s">
        <v>217</v>
      </c>
      <c r="E66" s="36" t="s">
        <v>218</v>
      </c>
      <c r="F66" s="36"/>
      <c r="G66" s="36"/>
      <c r="H66" s="36" t="s">
        <v>228</v>
      </c>
      <c r="I66" s="36"/>
      <c r="J66" s="36" t="s">
        <v>219</v>
      </c>
      <c r="K66" s="69">
        <v>871</v>
      </c>
      <c r="L66" s="70">
        <f t="shared" si="3"/>
        <v>2613</v>
      </c>
      <c r="M66" s="50" t="s">
        <v>25</v>
      </c>
      <c r="N66" s="36"/>
      <c r="O66" s="36"/>
      <c r="P66" s="35"/>
      <c r="Q66" s="36"/>
      <c r="R66" s="37"/>
      <c r="S66" s="36" t="s">
        <v>200</v>
      </c>
      <c r="T66" s="38"/>
      <c r="U66" s="38"/>
      <c r="V66" s="38"/>
      <c r="W66" s="38"/>
      <c r="X66" s="38"/>
      <c r="Y66" s="36"/>
      <c r="Z66" s="39"/>
      <c r="AA66" s="36"/>
      <c r="AB66" s="37"/>
      <c r="AC66" s="37"/>
      <c r="AD66" s="37"/>
      <c r="AE66" s="36"/>
      <c r="AF66" s="36"/>
      <c r="AG66" s="35"/>
      <c r="AH66" s="40"/>
      <c r="AI66" s="40"/>
      <c r="AJ66" s="40"/>
      <c r="AK66" s="40"/>
    </row>
    <row r="67" spans="1:37" s="28" customFormat="1" ht="57.6" x14ac:dyDescent="0.3">
      <c r="A67" s="36" t="s">
        <v>220</v>
      </c>
      <c r="B67" s="36" t="s">
        <v>223</v>
      </c>
      <c r="C67" s="50">
        <v>3</v>
      </c>
      <c r="D67" s="36" t="s">
        <v>221</v>
      </c>
      <c r="E67" s="36" t="s">
        <v>222</v>
      </c>
      <c r="F67" s="36"/>
      <c r="G67" s="36"/>
      <c r="H67" s="36" t="s">
        <v>225</v>
      </c>
      <c r="I67" s="36"/>
      <c r="J67" s="36" t="s">
        <v>229</v>
      </c>
      <c r="K67" s="69">
        <v>137.46</v>
      </c>
      <c r="L67" s="70">
        <f t="shared" si="3"/>
        <v>412.38</v>
      </c>
      <c r="M67" s="50" t="s">
        <v>25</v>
      </c>
      <c r="N67" s="45"/>
      <c r="O67" s="48"/>
      <c r="P67" s="35"/>
      <c r="Q67" s="36"/>
      <c r="R67" s="37"/>
      <c r="S67" s="36" t="s">
        <v>200</v>
      </c>
      <c r="T67" s="38"/>
      <c r="U67" s="41"/>
      <c r="V67" s="41"/>
      <c r="W67" s="41"/>
      <c r="X67" s="38"/>
      <c r="Y67" s="36"/>
      <c r="Z67" s="39"/>
      <c r="AA67" s="36"/>
      <c r="AB67" s="37"/>
      <c r="AC67" s="37"/>
      <c r="AD67" s="37"/>
      <c r="AE67" s="36"/>
      <c r="AF67" s="36"/>
      <c r="AG67" s="35"/>
      <c r="AH67" s="40"/>
      <c r="AI67" s="40"/>
      <c r="AJ67" s="40"/>
      <c r="AK67" s="40"/>
    </row>
    <row r="68" spans="1:37" ht="31.2" thickBot="1" x14ac:dyDescent="0.35">
      <c r="A68" s="66" t="s">
        <v>253</v>
      </c>
      <c r="B68" s="67"/>
      <c r="C68" s="67">
        <v>34</v>
      </c>
      <c r="D68" s="66" t="s">
        <v>253</v>
      </c>
      <c r="E68" s="36" t="s">
        <v>254</v>
      </c>
      <c r="F68" s="51"/>
      <c r="J68" s="10" t="s">
        <v>255</v>
      </c>
      <c r="K68" s="80">
        <v>10.4</v>
      </c>
      <c r="L68" s="80">
        <f>K68*C68</f>
        <v>353.6</v>
      </c>
      <c r="M68" s="9" t="s">
        <v>25</v>
      </c>
    </row>
    <row r="69" spans="1:37" x14ac:dyDescent="0.25">
      <c r="A69" s="65"/>
      <c r="B69" s="44"/>
      <c r="C69" s="44"/>
      <c r="D69" s="44"/>
      <c r="E69" s="44"/>
      <c r="K69" s="44"/>
      <c r="L69" s="44"/>
    </row>
    <row r="70" spans="1:37" x14ac:dyDescent="0.25">
      <c r="A70" s="32"/>
      <c r="B70" s="34"/>
      <c r="C70" s="34"/>
      <c r="D70" s="34"/>
      <c r="E70" s="34"/>
      <c r="F70" s="34"/>
      <c r="G70" s="34"/>
      <c r="H70" s="34"/>
      <c r="I70" s="34"/>
      <c r="J70" s="34"/>
      <c r="K70" s="49"/>
      <c r="L70" s="34"/>
      <c r="M70" s="34"/>
      <c r="N70" s="34"/>
      <c r="O70" s="33"/>
      <c r="P70" s="33"/>
      <c r="Q70" s="33"/>
      <c r="R70" s="34"/>
      <c r="S70" s="34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0"/>
    </row>
    <row r="71" spans="1:37" x14ac:dyDescent="0.25">
      <c r="A71" s="32"/>
      <c r="B71" s="34"/>
      <c r="C71" s="34"/>
      <c r="D71" s="34"/>
      <c r="E71" s="34"/>
      <c r="F71" s="34"/>
      <c r="G71" s="34"/>
      <c r="H71" s="34"/>
      <c r="I71" s="34"/>
      <c r="J71" s="24" t="s">
        <v>230</v>
      </c>
      <c r="K71" s="25">
        <f>SUM(K61:K68)</f>
        <v>1370.8400000000001</v>
      </c>
      <c r="L71" s="26">
        <f>SUM(L61:L68)</f>
        <v>4075.96</v>
      </c>
      <c r="M71" s="34"/>
      <c r="N71" s="34"/>
      <c r="O71" s="33"/>
      <c r="P71" s="33"/>
      <c r="Q71" s="33"/>
      <c r="R71" s="34"/>
      <c r="S71" s="34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0"/>
    </row>
    <row r="72" spans="1:37" ht="15.6" thickBot="1" x14ac:dyDescent="0.3">
      <c r="L72" s="31"/>
      <c r="O72" s="29"/>
      <c r="P72" s="33"/>
      <c r="Q72" s="33"/>
      <c r="R72" s="34"/>
      <c r="S72" s="34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0"/>
    </row>
    <row r="73" spans="1:37" ht="15.6" thickBot="1" x14ac:dyDescent="0.3">
      <c r="K73" s="24" t="s">
        <v>231</v>
      </c>
      <c r="L73" s="71">
        <f>L57+L71</f>
        <v>16730.900000000001</v>
      </c>
      <c r="M73" s="51"/>
      <c r="P73" s="42"/>
      <c r="Q73" s="42"/>
      <c r="R73" s="43"/>
      <c r="S73" s="43"/>
    </row>
    <row r="74" spans="1:37" x14ac:dyDescent="0.25">
      <c r="L74" s="44"/>
      <c r="P74" s="42"/>
      <c r="Q74" s="42"/>
      <c r="R74" s="43"/>
      <c r="S74" s="43"/>
    </row>
    <row r="75" spans="1:37" x14ac:dyDescent="0.25">
      <c r="K75" s="24" t="s">
        <v>259</v>
      </c>
      <c r="L75" s="26">
        <v>-12936</v>
      </c>
      <c r="M75" s="9" t="s">
        <v>238</v>
      </c>
      <c r="P75" s="42"/>
      <c r="Q75" s="42"/>
      <c r="R75" s="43"/>
      <c r="S75" s="43"/>
    </row>
    <row r="76" spans="1:37" x14ac:dyDescent="0.25">
      <c r="K76" s="24" t="s">
        <v>260</v>
      </c>
      <c r="L76" s="72">
        <v>-3500</v>
      </c>
      <c r="M76" s="9" t="s">
        <v>261</v>
      </c>
      <c r="P76" s="42"/>
      <c r="Q76" s="42"/>
      <c r="R76" s="43"/>
      <c r="S76" s="43"/>
    </row>
    <row r="77" spans="1:37" ht="15.6" thickBot="1" x14ac:dyDescent="0.3">
      <c r="L77" s="31"/>
      <c r="P77" s="42"/>
      <c r="Q77" s="42"/>
      <c r="R77" s="43"/>
      <c r="S77" s="43"/>
    </row>
    <row r="78" spans="1:37" ht="15.6" thickBot="1" x14ac:dyDescent="0.3">
      <c r="K78" s="54" t="s">
        <v>239</v>
      </c>
      <c r="L78" s="71">
        <f>SUM(L73:L76)</f>
        <v>294.90000000000146</v>
      </c>
      <c r="M78" s="51"/>
      <c r="P78" s="42"/>
      <c r="Q78" s="42"/>
      <c r="R78" s="43"/>
      <c r="S78" s="43"/>
    </row>
    <row r="79" spans="1:37" x14ac:dyDescent="0.25">
      <c r="L79" s="44"/>
      <c r="P79" s="42"/>
      <c r="Q79" s="42"/>
      <c r="R79" s="43"/>
      <c r="S79" s="43"/>
    </row>
  </sheetData>
  <pageMargins left="0.25" right="0.25" top="0.75" bottom="0.75" header="0.3" footer="0.3"/>
  <pageSetup paperSize="17" scale="43" fitToWidth="0" orientation="landscape" r:id="rId1"/>
  <headerFooter>
    <oddHeader>&amp;L&amp;48LRAUV Parts MBARI Providing to WHOI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V10"/>
  <sheetViews>
    <sheetView workbookViewId="0">
      <selection sqref="A1:D10"/>
    </sheetView>
  </sheetViews>
  <sheetFormatPr defaultRowHeight="14.4" x14ac:dyDescent="0.3"/>
  <cols>
    <col min="1" max="1" width="32.6640625" customWidth="1"/>
    <col min="2" max="2" width="13.6640625" customWidth="1"/>
    <col min="3" max="3" width="15.5546875" customWidth="1"/>
    <col min="4" max="4" width="12.109375" customWidth="1"/>
  </cols>
  <sheetData>
    <row r="1" spans="1:1842" s="56" customFormat="1" ht="28.8" x14ac:dyDescent="0.3">
      <c r="A1" s="63" t="s">
        <v>247</v>
      </c>
      <c r="B1" s="64" t="s">
        <v>249</v>
      </c>
      <c r="C1" s="64" t="s">
        <v>248</v>
      </c>
      <c r="D1" s="64" t="s">
        <v>250</v>
      </c>
      <c r="E1" s="58"/>
    </row>
    <row r="2" spans="1:1842" s="28" customFormat="1" x14ac:dyDescent="0.3">
      <c r="A2" s="55" t="s">
        <v>240</v>
      </c>
      <c r="B2" s="61">
        <v>3</v>
      </c>
      <c r="C2" s="61">
        <v>3</v>
      </c>
      <c r="D2" s="62">
        <f>B2+C2</f>
        <v>6</v>
      </c>
      <c r="E2" s="59"/>
      <c r="F2" s="41"/>
      <c r="G2" s="41"/>
      <c r="H2" s="38"/>
      <c r="I2" s="36"/>
      <c r="J2" s="39"/>
      <c r="K2" s="36"/>
      <c r="L2" s="37"/>
      <c r="M2" s="37"/>
      <c r="N2" s="37"/>
      <c r="O2" s="36"/>
      <c r="P2" s="36"/>
      <c r="Q2" s="35"/>
      <c r="R2" s="40"/>
      <c r="S2" s="40"/>
      <c r="T2" s="40"/>
      <c r="U2" s="40"/>
    </row>
    <row r="3" spans="1:1842" s="28" customFormat="1" x14ac:dyDescent="0.3">
      <c r="A3" s="55" t="s">
        <v>241</v>
      </c>
      <c r="B3" s="61">
        <v>3</v>
      </c>
      <c r="C3" s="61">
        <v>3</v>
      </c>
      <c r="D3" s="62">
        <f t="shared" ref="D3:D8" si="0">B3+C3</f>
        <v>6</v>
      </c>
      <c r="E3" s="59"/>
      <c r="F3" s="41"/>
      <c r="G3" s="41"/>
      <c r="H3" s="38"/>
      <c r="I3" s="36"/>
      <c r="J3" s="39"/>
      <c r="K3" s="36"/>
      <c r="L3" s="37"/>
      <c r="M3" s="37"/>
      <c r="N3" s="37"/>
      <c r="O3" s="36"/>
      <c r="P3" s="36"/>
      <c r="Q3" s="35"/>
      <c r="R3" s="40"/>
      <c r="S3" s="40"/>
      <c r="T3" s="40"/>
      <c r="U3" s="40"/>
    </row>
    <row r="4" spans="1:1842" s="28" customFormat="1" x14ac:dyDescent="0.3">
      <c r="A4" s="55" t="s">
        <v>242</v>
      </c>
      <c r="B4" s="61">
        <v>5</v>
      </c>
      <c r="C4" s="61">
        <v>5</v>
      </c>
      <c r="D4" s="62">
        <f t="shared" si="0"/>
        <v>10</v>
      </c>
      <c r="E4" s="59"/>
      <c r="F4" s="41"/>
      <c r="G4" s="41"/>
      <c r="H4" s="38"/>
      <c r="I4" s="36"/>
      <c r="J4" s="39"/>
      <c r="K4" s="36"/>
      <c r="L4" s="37"/>
      <c r="M4" s="37"/>
      <c r="N4" s="37"/>
      <c r="O4" s="36"/>
      <c r="P4" s="36"/>
      <c r="Q4" s="35"/>
      <c r="R4" s="40"/>
      <c r="S4" s="40"/>
      <c r="T4" s="40"/>
      <c r="U4" s="40"/>
    </row>
    <row r="5" spans="1:1842" s="28" customFormat="1" x14ac:dyDescent="0.3">
      <c r="A5" s="55" t="s">
        <v>243</v>
      </c>
      <c r="B5" s="61">
        <v>2</v>
      </c>
      <c r="C5" s="61">
        <v>2</v>
      </c>
      <c r="D5" s="62">
        <f t="shared" si="0"/>
        <v>4</v>
      </c>
      <c r="E5" s="59"/>
      <c r="F5" s="41"/>
      <c r="G5" s="41"/>
      <c r="H5" s="38"/>
      <c r="I5" s="36"/>
      <c r="J5" s="39"/>
      <c r="K5" s="36"/>
      <c r="L5" s="37"/>
      <c r="M5" s="37"/>
      <c r="N5" s="37"/>
      <c r="O5" s="36"/>
      <c r="P5" s="36"/>
      <c r="Q5" s="35"/>
      <c r="R5" s="40"/>
      <c r="S5" s="40"/>
      <c r="T5" s="40"/>
      <c r="U5" s="40"/>
    </row>
    <row r="6" spans="1:1842" s="28" customFormat="1" x14ac:dyDescent="0.3">
      <c r="A6" s="55" t="s">
        <v>244</v>
      </c>
      <c r="B6" s="61">
        <v>2</v>
      </c>
      <c r="C6" s="61">
        <v>2</v>
      </c>
      <c r="D6" s="62">
        <f t="shared" si="0"/>
        <v>4</v>
      </c>
      <c r="E6" s="59"/>
      <c r="F6" s="41"/>
      <c r="G6" s="41"/>
      <c r="H6" s="38"/>
      <c r="I6" s="36"/>
      <c r="J6" s="39"/>
      <c r="K6" s="36"/>
      <c r="L6" s="37"/>
      <c r="M6" s="37"/>
      <c r="N6" s="37"/>
      <c r="O6" s="36"/>
      <c r="P6" s="36"/>
      <c r="Q6" s="35"/>
      <c r="R6" s="40"/>
      <c r="S6" s="40"/>
      <c r="T6" s="40"/>
      <c r="U6" s="40"/>
    </row>
    <row r="7" spans="1:1842" s="28" customFormat="1" x14ac:dyDescent="0.3">
      <c r="A7" s="55" t="s">
        <v>245</v>
      </c>
      <c r="B7" s="61">
        <v>1</v>
      </c>
      <c r="C7" s="61">
        <v>1</v>
      </c>
      <c r="D7" s="62">
        <f t="shared" si="0"/>
        <v>2</v>
      </c>
      <c r="E7" s="59"/>
      <c r="F7" s="41"/>
      <c r="G7" s="41"/>
      <c r="H7" s="38"/>
      <c r="I7" s="36"/>
      <c r="J7" s="39"/>
      <c r="K7" s="36"/>
      <c r="L7" s="37"/>
      <c r="M7" s="37"/>
      <c r="N7" s="37"/>
      <c r="O7" s="36"/>
      <c r="P7" s="36"/>
      <c r="Q7" s="35"/>
      <c r="R7" s="40"/>
      <c r="S7" s="40"/>
      <c r="T7" s="40"/>
      <c r="U7" s="40"/>
    </row>
    <row r="8" spans="1:1842" s="11" customFormat="1" ht="15.6" x14ac:dyDescent="0.3">
      <c r="A8" s="55" t="s">
        <v>246</v>
      </c>
      <c r="B8" s="61"/>
      <c r="C8" s="61">
        <v>2</v>
      </c>
      <c r="D8" s="62">
        <f t="shared" si="0"/>
        <v>2</v>
      </c>
      <c r="E8" s="34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0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  <c r="AJN8" s="13"/>
      <c r="AJO8" s="13"/>
      <c r="AJP8" s="13"/>
      <c r="AJQ8" s="13"/>
      <c r="AJR8" s="13"/>
      <c r="AJS8" s="13"/>
      <c r="AJT8" s="13"/>
      <c r="AJU8" s="13"/>
      <c r="AJV8" s="13"/>
      <c r="AJW8" s="13"/>
      <c r="AJX8" s="13"/>
      <c r="AJY8" s="13"/>
      <c r="AJZ8" s="13"/>
      <c r="AKA8" s="13"/>
      <c r="AKB8" s="13"/>
      <c r="AKC8" s="13"/>
      <c r="AKD8" s="13"/>
      <c r="AKE8" s="13"/>
      <c r="AKF8" s="13"/>
      <c r="AKG8" s="13"/>
      <c r="AKH8" s="13"/>
      <c r="AKI8" s="13"/>
      <c r="AKJ8" s="13"/>
      <c r="AKK8" s="13"/>
      <c r="AKL8" s="13"/>
      <c r="AKM8" s="13"/>
      <c r="AKN8" s="13"/>
      <c r="AKO8" s="13"/>
      <c r="AKP8" s="13"/>
      <c r="AKQ8" s="13"/>
      <c r="AKR8" s="13"/>
      <c r="AKS8" s="13"/>
      <c r="AKT8" s="13"/>
      <c r="AKU8" s="13"/>
      <c r="AKV8" s="13"/>
      <c r="AKW8" s="13"/>
      <c r="AKX8" s="13"/>
      <c r="AKY8" s="13"/>
      <c r="AKZ8" s="13"/>
      <c r="ALA8" s="13"/>
      <c r="ALB8" s="13"/>
      <c r="ALC8" s="13"/>
      <c r="ALD8" s="13"/>
      <c r="ALE8" s="13"/>
      <c r="ALF8" s="13"/>
      <c r="ALG8" s="13"/>
      <c r="ALH8" s="13"/>
      <c r="ALI8" s="13"/>
      <c r="ALJ8" s="13"/>
      <c r="ALK8" s="13"/>
      <c r="ALL8" s="13"/>
      <c r="ALM8" s="13"/>
      <c r="ALN8" s="13"/>
      <c r="ALO8" s="13"/>
      <c r="ALP8" s="13"/>
      <c r="ALQ8" s="13"/>
      <c r="ALR8" s="13"/>
      <c r="ALS8" s="13"/>
      <c r="ALT8" s="13"/>
      <c r="ALU8" s="13"/>
      <c r="ALV8" s="13"/>
      <c r="ALW8" s="13"/>
      <c r="ALX8" s="13"/>
      <c r="ALY8" s="13"/>
      <c r="ALZ8" s="13"/>
      <c r="AMA8" s="13"/>
      <c r="AMB8" s="13"/>
      <c r="AMC8" s="13"/>
      <c r="AMD8" s="13"/>
      <c r="AME8" s="13"/>
      <c r="AMF8" s="13"/>
      <c r="AMG8" s="13"/>
      <c r="AMH8" s="13"/>
      <c r="AMI8" s="13"/>
      <c r="AMJ8" s="13"/>
      <c r="AMK8" s="13"/>
      <c r="AML8" s="13"/>
      <c r="AMM8" s="13"/>
      <c r="AMN8" s="13"/>
      <c r="AMO8" s="13"/>
      <c r="AMP8" s="13"/>
      <c r="AMQ8" s="13"/>
      <c r="AMR8" s="13"/>
      <c r="AMS8" s="13"/>
      <c r="AMT8" s="13"/>
      <c r="AMU8" s="13"/>
      <c r="AMV8" s="13"/>
      <c r="AMW8" s="13"/>
      <c r="AMX8" s="13"/>
      <c r="AMY8" s="13"/>
      <c r="AMZ8" s="13"/>
      <c r="ANA8" s="13"/>
      <c r="ANB8" s="13"/>
      <c r="ANC8" s="13"/>
      <c r="AND8" s="13"/>
      <c r="ANE8" s="13"/>
      <c r="ANF8" s="13"/>
      <c r="ANG8" s="13"/>
      <c r="ANH8" s="13"/>
      <c r="ANI8" s="13"/>
      <c r="ANJ8" s="13"/>
      <c r="ANK8" s="13"/>
      <c r="ANL8" s="13"/>
      <c r="ANM8" s="13"/>
      <c r="ANN8" s="13"/>
      <c r="ANO8" s="13"/>
      <c r="ANP8" s="13"/>
      <c r="ANQ8" s="13"/>
      <c r="ANR8" s="13"/>
      <c r="ANS8" s="13"/>
      <c r="ANT8" s="13"/>
      <c r="ANU8" s="13"/>
      <c r="ANV8" s="13"/>
      <c r="ANW8" s="13"/>
      <c r="ANX8" s="13"/>
      <c r="ANY8" s="13"/>
      <c r="ANZ8" s="13"/>
      <c r="AOA8" s="13"/>
      <c r="AOB8" s="13"/>
      <c r="AOC8" s="13"/>
      <c r="AOD8" s="13"/>
      <c r="AOE8" s="13"/>
      <c r="AOF8" s="13"/>
      <c r="AOG8" s="13"/>
      <c r="AOH8" s="13"/>
      <c r="AOI8" s="13"/>
      <c r="AOJ8" s="13"/>
      <c r="AOK8" s="13"/>
      <c r="AOL8" s="13"/>
      <c r="AOM8" s="13"/>
      <c r="AON8" s="13"/>
      <c r="AOO8" s="13"/>
      <c r="AOP8" s="13"/>
      <c r="AOQ8" s="13"/>
      <c r="AOR8" s="13"/>
      <c r="AOS8" s="13"/>
      <c r="AOT8" s="13"/>
      <c r="AOU8" s="13"/>
      <c r="AOV8" s="13"/>
      <c r="AOW8" s="13"/>
      <c r="AOX8" s="13"/>
      <c r="AOY8" s="13"/>
      <c r="AOZ8" s="13"/>
      <c r="APA8" s="13"/>
      <c r="APB8" s="13"/>
      <c r="APC8" s="13"/>
      <c r="APD8" s="13"/>
      <c r="APE8" s="13"/>
      <c r="APF8" s="13"/>
      <c r="APG8" s="13"/>
      <c r="APH8" s="13"/>
      <c r="API8" s="13"/>
      <c r="APJ8" s="13"/>
      <c r="APK8" s="13"/>
      <c r="APL8" s="13"/>
      <c r="APM8" s="13"/>
      <c r="APN8" s="13"/>
      <c r="APO8" s="13"/>
      <c r="APP8" s="13"/>
      <c r="APQ8" s="13"/>
      <c r="APR8" s="13"/>
      <c r="APS8" s="13"/>
      <c r="APT8" s="13"/>
      <c r="APU8" s="13"/>
      <c r="APV8" s="13"/>
      <c r="APW8" s="13"/>
      <c r="APX8" s="13"/>
      <c r="APY8" s="13"/>
      <c r="APZ8" s="13"/>
      <c r="AQA8" s="13"/>
      <c r="AQB8" s="13"/>
      <c r="AQC8" s="13"/>
      <c r="AQD8" s="13"/>
      <c r="AQE8" s="13"/>
      <c r="AQF8" s="13"/>
      <c r="AQG8" s="13"/>
      <c r="AQH8" s="13"/>
      <c r="AQI8" s="13"/>
      <c r="AQJ8" s="13"/>
      <c r="AQK8" s="13"/>
      <c r="AQL8" s="13"/>
      <c r="AQM8" s="13"/>
      <c r="AQN8" s="13"/>
      <c r="AQO8" s="13"/>
      <c r="AQP8" s="13"/>
      <c r="AQQ8" s="13"/>
      <c r="AQR8" s="13"/>
      <c r="AQS8" s="13"/>
      <c r="AQT8" s="13"/>
      <c r="AQU8" s="13"/>
      <c r="AQV8" s="13"/>
      <c r="AQW8" s="13"/>
      <c r="AQX8" s="13"/>
      <c r="AQY8" s="13"/>
      <c r="AQZ8" s="13"/>
      <c r="ARA8" s="13"/>
      <c r="ARB8" s="13"/>
      <c r="ARC8" s="13"/>
      <c r="ARD8" s="13"/>
      <c r="ARE8" s="13"/>
      <c r="ARF8" s="13"/>
      <c r="ARG8" s="13"/>
      <c r="ARH8" s="13"/>
      <c r="ARI8" s="13"/>
      <c r="ARJ8" s="13"/>
      <c r="ARK8" s="13"/>
      <c r="ARL8" s="13"/>
      <c r="ARM8" s="13"/>
      <c r="ARN8" s="13"/>
      <c r="ARO8" s="13"/>
      <c r="ARP8" s="13"/>
      <c r="ARQ8" s="13"/>
      <c r="ARR8" s="13"/>
      <c r="ARS8" s="13"/>
      <c r="ART8" s="13"/>
      <c r="ARU8" s="13"/>
      <c r="ARV8" s="13"/>
      <c r="ARW8" s="13"/>
      <c r="ARX8" s="13"/>
      <c r="ARY8" s="13"/>
      <c r="ARZ8" s="13"/>
      <c r="ASA8" s="13"/>
      <c r="ASB8" s="13"/>
      <c r="ASC8" s="13"/>
      <c r="ASD8" s="13"/>
      <c r="ASE8" s="13"/>
      <c r="ASF8" s="13"/>
      <c r="ASG8" s="13"/>
      <c r="ASH8" s="13"/>
      <c r="ASI8" s="13"/>
      <c r="ASJ8" s="13"/>
      <c r="ASK8" s="13"/>
      <c r="ASL8" s="13"/>
      <c r="ASM8" s="13"/>
      <c r="ASN8" s="13"/>
      <c r="ASO8" s="13"/>
      <c r="ASP8" s="13"/>
      <c r="ASQ8" s="13"/>
      <c r="ASR8" s="13"/>
      <c r="ASS8" s="13"/>
      <c r="AST8" s="13"/>
      <c r="ASU8" s="13"/>
      <c r="ASV8" s="13"/>
      <c r="ASW8" s="13"/>
      <c r="ASX8" s="13"/>
      <c r="ASY8" s="13"/>
      <c r="ASZ8" s="13"/>
      <c r="ATA8" s="13"/>
      <c r="ATB8" s="13"/>
      <c r="ATC8" s="13"/>
      <c r="ATD8" s="13"/>
      <c r="ATE8" s="13"/>
      <c r="ATF8" s="13"/>
      <c r="ATG8" s="13"/>
      <c r="ATH8" s="13"/>
      <c r="ATI8" s="13"/>
      <c r="ATJ8" s="13"/>
      <c r="ATK8" s="13"/>
      <c r="ATL8" s="13"/>
      <c r="ATM8" s="13"/>
      <c r="ATN8" s="13"/>
      <c r="ATO8" s="13"/>
      <c r="ATP8" s="13"/>
      <c r="ATQ8" s="13"/>
      <c r="ATR8" s="13"/>
      <c r="ATS8" s="13"/>
      <c r="ATT8" s="13"/>
      <c r="ATU8" s="13"/>
      <c r="ATV8" s="13"/>
      <c r="ATW8" s="13"/>
      <c r="ATX8" s="13"/>
      <c r="ATY8" s="13"/>
      <c r="ATZ8" s="13"/>
      <c r="AUA8" s="13"/>
      <c r="AUB8" s="13"/>
      <c r="AUC8" s="13"/>
      <c r="AUD8" s="13"/>
      <c r="AUE8" s="13"/>
      <c r="AUF8" s="13"/>
      <c r="AUG8" s="13"/>
      <c r="AUH8" s="13"/>
      <c r="AUI8" s="13"/>
      <c r="AUJ8" s="13"/>
      <c r="AUK8" s="13"/>
      <c r="AUL8" s="13"/>
      <c r="AUM8" s="13"/>
      <c r="AUN8" s="13"/>
      <c r="AUO8" s="13"/>
      <c r="AUP8" s="13"/>
      <c r="AUQ8" s="13"/>
      <c r="AUR8" s="13"/>
      <c r="AUS8" s="13"/>
      <c r="AUT8" s="13"/>
      <c r="AUU8" s="13"/>
      <c r="AUV8" s="13"/>
      <c r="AUW8" s="13"/>
      <c r="AUX8" s="13"/>
      <c r="AUY8" s="13"/>
      <c r="AUZ8" s="13"/>
      <c r="AVA8" s="13"/>
      <c r="AVB8" s="13"/>
      <c r="AVC8" s="13"/>
      <c r="AVD8" s="13"/>
      <c r="AVE8" s="13"/>
      <c r="AVF8" s="13"/>
      <c r="AVG8" s="13"/>
      <c r="AVH8" s="13"/>
      <c r="AVI8" s="13"/>
      <c r="AVJ8" s="13"/>
      <c r="AVK8" s="13"/>
      <c r="AVL8" s="13"/>
      <c r="AVM8" s="13"/>
      <c r="AVN8" s="13"/>
      <c r="AVO8" s="13"/>
      <c r="AVP8" s="13"/>
      <c r="AVQ8" s="13"/>
      <c r="AVR8" s="13"/>
      <c r="AVS8" s="13"/>
      <c r="AVT8" s="13"/>
      <c r="AVU8" s="13"/>
      <c r="AVV8" s="13"/>
      <c r="AVW8" s="13"/>
      <c r="AVX8" s="13"/>
      <c r="AVY8" s="13"/>
      <c r="AVZ8" s="13"/>
      <c r="AWA8" s="13"/>
      <c r="AWB8" s="13"/>
      <c r="AWC8" s="13"/>
      <c r="AWD8" s="13"/>
      <c r="AWE8" s="13"/>
      <c r="AWF8" s="13"/>
      <c r="AWG8" s="13"/>
      <c r="AWH8" s="13"/>
      <c r="AWI8" s="13"/>
      <c r="AWJ8" s="13"/>
      <c r="AWK8" s="13"/>
      <c r="AWL8" s="13"/>
      <c r="AWM8" s="13"/>
      <c r="AWN8" s="13"/>
      <c r="AWO8" s="13"/>
      <c r="AWP8" s="13"/>
      <c r="AWQ8" s="13"/>
      <c r="AWR8" s="13"/>
      <c r="AWS8" s="13"/>
      <c r="AWT8" s="13"/>
      <c r="AWU8" s="13"/>
      <c r="AWV8" s="13"/>
      <c r="AWW8" s="13"/>
      <c r="AWX8" s="13"/>
      <c r="AWY8" s="13"/>
      <c r="AWZ8" s="13"/>
      <c r="AXA8" s="13"/>
      <c r="AXB8" s="13"/>
      <c r="AXC8" s="13"/>
      <c r="AXD8" s="13"/>
      <c r="AXE8" s="13"/>
      <c r="AXF8" s="13"/>
      <c r="AXG8" s="13"/>
      <c r="AXH8" s="13"/>
      <c r="AXI8" s="13"/>
      <c r="AXJ8" s="13"/>
      <c r="AXK8" s="13"/>
      <c r="AXL8" s="13"/>
      <c r="AXM8" s="13"/>
      <c r="AXN8" s="13"/>
      <c r="AXO8" s="13"/>
      <c r="AXP8" s="13"/>
      <c r="AXQ8" s="13"/>
      <c r="AXR8" s="13"/>
      <c r="AXS8" s="13"/>
      <c r="AXT8" s="13"/>
      <c r="AXU8" s="13"/>
      <c r="AXV8" s="13"/>
      <c r="AXW8" s="13"/>
      <c r="AXX8" s="13"/>
      <c r="AXY8" s="13"/>
      <c r="AXZ8" s="13"/>
      <c r="AYA8" s="13"/>
      <c r="AYB8" s="13"/>
      <c r="AYC8" s="13"/>
      <c r="AYD8" s="13"/>
      <c r="AYE8" s="13"/>
      <c r="AYF8" s="13"/>
      <c r="AYG8" s="13"/>
      <c r="AYH8" s="13"/>
      <c r="AYI8" s="13"/>
      <c r="AYJ8" s="13"/>
      <c r="AYK8" s="13"/>
      <c r="AYL8" s="13"/>
      <c r="AYM8" s="13"/>
      <c r="AYN8" s="13"/>
      <c r="AYO8" s="13"/>
      <c r="AYP8" s="13"/>
      <c r="AYQ8" s="13"/>
      <c r="AYR8" s="13"/>
      <c r="AYS8" s="13"/>
      <c r="AYT8" s="13"/>
      <c r="AYU8" s="13"/>
      <c r="AYV8" s="13"/>
      <c r="AYW8" s="13"/>
      <c r="AYX8" s="13"/>
      <c r="AYY8" s="13"/>
      <c r="AYZ8" s="13"/>
      <c r="AZA8" s="13"/>
      <c r="AZB8" s="13"/>
      <c r="AZC8" s="13"/>
      <c r="AZD8" s="13"/>
      <c r="AZE8" s="13"/>
      <c r="AZF8" s="13"/>
      <c r="AZG8" s="13"/>
      <c r="AZH8" s="13"/>
      <c r="AZI8" s="13"/>
      <c r="AZJ8" s="13"/>
      <c r="AZK8" s="13"/>
      <c r="AZL8" s="13"/>
      <c r="AZM8" s="13"/>
      <c r="AZN8" s="13"/>
      <c r="AZO8" s="13"/>
      <c r="AZP8" s="13"/>
      <c r="AZQ8" s="13"/>
      <c r="AZR8" s="13"/>
      <c r="AZS8" s="13"/>
      <c r="AZT8" s="13"/>
      <c r="AZU8" s="13"/>
      <c r="AZV8" s="13"/>
      <c r="AZW8" s="13"/>
      <c r="AZX8" s="13"/>
      <c r="AZY8" s="13"/>
      <c r="AZZ8" s="13"/>
      <c r="BAA8" s="13"/>
      <c r="BAB8" s="13"/>
      <c r="BAC8" s="13"/>
      <c r="BAD8" s="13"/>
      <c r="BAE8" s="13"/>
      <c r="BAF8" s="13"/>
      <c r="BAG8" s="13"/>
      <c r="BAH8" s="13"/>
      <c r="BAI8" s="13"/>
      <c r="BAJ8" s="13"/>
      <c r="BAK8" s="13"/>
      <c r="BAL8" s="13"/>
      <c r="BAM8" s="13"/>
      <c r="BAN8" s="13"/>
      <c r="BAO8" s="13"/>
      <c r="BAP8" s="13"/>
      <c r="BAQ8" s="13"/>
      <c r="BAR8" s="13"/>
      <c r="BAS8" s="13"/>
      <c r="BAT8" s="13"/>
      <c r="BAU8" s="13"/>
      <c r="BAV8" s="13"/>
      <c r="BAW8" s="13"/>
      <c r="BAX8" s="13"/>
      <c r="BAY8" s="13"/>
      <c r="BAZ8" s="13"/>
      <c r="BBA8" s="13"/>
      <c r="BBB8" s="13"/>
      <c r="BBC8" s="13"/>
      <c r="BBD8" s="13"/>
      <c r="BBE8" s="13"/>
      <c r="BBF8" s="13"/>
      <c r="BBG8" s="13"/>
      <c r="BBH8" s="13"/>
      <c r="BBI8" s="13"/>
      <c r="BBJ8" s="13"/>
      <c r="BBK8" s="13"/>
      <c r="BBL8" s="13"/>
      <c r="BBM8" s="13"/>
      <c r="BBN8" s="13"/>
      <c r="BBO8" s="13"/>
      <c r="BBP8" s="13"/>
      <c r="BBQ8" s="13"/>
      <c r="BBR8" s="13"/>
      <c r="BBS8" s="13"/>
      <c r="BBT8" s="13"/>
      <c r="BBU8" s="13"/>
      <c r="BBV8" s="13"/>
      <c r="BBW8" s="13"/>
      <c r="BBX8" s="13"/>
      <c r="BBY8" s="13"/>
      <c r="BBZ8" s="13"/>
      <c r="BCA8" s="13"/>
      <c r="BCB8" s="13"/>
      <c r="BCC8" s="13"/>
      <c r="BCD8" s="13"/>
      <c r="BCE8" s="13"/>
      <c r="BCF8" s="13"/>
      <c r="BCG8" s="13"/>
      <c r="BCH8" s="13"/>
      <c r="BCI8" s="13"/>
      <c r="BCJ8" s="13"/>
      <c r="BCK8" s="13"/>
      <c r="BCL8" s="13"/>
      <c r="BCM8" s="13"/>
      <c r="BCN8" s="13"/>
      <c r="BCO8" s="13"/>
      <c r="BCP8" s="13"/>
      <c r="BCQ8" s="13"/>
      <c r="BCR8" s="13"/>
      <c r="BCS8" s="13"/>
      <c r="BCT8" s="13"/>
      <c r="BCU8" s="13"/>
      <c r="BCV8" s="13"/>
      <c r="BCW8" s="13"/>
      <c r="BCX8" s="13"/>
      <c r="BCY8" s="13"/>
      <c r="BCZ8" s="13"/>
      <c r="BDA8" s="13"/>
      <c r="BDB8" s="13"/>
      <c r="BDC8" s="13"/>
      <c r="BDD8" s="13"/>
      <c r="BDE8" s="13"/>
      <c r="BDF8" s="13"/>
      <c r="BDG8" s="13"/>
      <c r="BDH8" s="13"/>
      <c r="BDI8" s="13"/>
      <c r="BDJ8" s="13"/>
      <c r="BDK8" s="13"/>
      <c r="BDL8" s="13"/>
      <c r="BDM8" s="13"/>
      <c r="BDN8" s="13"/>
      <c r="BDO8" s="13"/>
      <c r="BDP8" s="13"/>
      <c r="BDQ8" s="13"/>
      <c r="BDR8" s="13"/>
      <c r="BDS8" s="13"/>
      <c r="BDT8" s="13"/>
      <c r="BDU8" s="13"/>
      <c r="BDV8" s="13"/>
      <c r="BDW8" s="13"/>
      <c r="BDX8" s="13"/>
      <c r="BDY8" s="13"/>
      <c r="BDZ8" s="13"/>
      <c r="BEA8" s="13"/>
      <c r="BEB8" s="13"/>
      <c r="BEC8" s="13"/>
      <c r="BED8" s="13"/>
      <c r="BEE8" s="13"/>
      <c r="BEF8" s="13"/>
      <c r="BEG8" s="13"/>
      <c r="BEH8" s="13"/>
      <c r="BEI8" s="13"/>
      <c r="BEJ8" s="13"/>
      <c r="BEK8" s="13"/>
      <c r="BEL8" s="13"/>
      <c r="BEM8" s="13"/>
      <c r="BEN8" s="13"/>
      <c r="BEO8" s="13"/>
      <c r="BEP8" s="13"/>
      <c r="BEQ8" s="13"/>
      <c r="BER8" s="13"/>
      <c r="BES8" s="13"/>
      <c r="BET8" s="13"/>
      <c r="BEU8" s="13"/>
      <c r="BEV8" s="13"/>
      <c r="BEW8" s="13"/>
      <c r="BEX8" s="13"/>
      <c r="BEY8" s="13"/>
      <c r="BEZ8" s="13"/>
      <c r="BFA8" s="13"/>
      <c r="BFB8" s="13"/>
      <c r="BFC8" s="13"/>
      <c r="BFD8" s="13"/>
      <c r="BFE8" s="13"/>
      <c r="BFF8" s="13"/>
      <c r="BFG8" s="13"/>
      <c r="BFH8" s="13"/>
      <c r="BFI8" s="13"/>
      <c r="BFJ8" s="13"/>
      <c r="BFK8" s="13"/>
      <c r="BFL8" s="13"/>
      <c r="BFM8" s="13"/>
      <c r="BFN8" s="13"/>
      <c r="BFO8" s="13"/>
      <c r="BFP8" s="13"/>
      <c r="BFQ8" s="13"/>
      <c r="BFR8" s="13"/>
      <c r="BFS8" s="13"/>
      <c r="BFT8" s="13"/>
      <c r="BFU8" s="13"/>
      <c r="BFV8" s="13"/>
      <c r="BFW8" s="13"/>
      <c r="BFX8" s="13"/>
      <c r="BFY8" s="13"/>
      <c r="BFZ8" s="13"/>
      <c r="BGA8" s="13"/>
      <c r="BGB8" s="13"/>
      <c r="BGC8" s="13"/>
      <c r="BGD8" s="13"/>
      <c r="BGE8" s="13"/>
      <c r="BGF8" s="13"/>
      <c r="BGG8" s="13"/>
      <c r="BGH8" s="13"/>
      <c r="BGI8" s="13"/>
      <c r="BGJ8" s="13"/>
      <c r="BGK8" s="13"/>
      <c r="BGL8" s="13"/>
      <c r="BGM8" s="13"/>
      <c r="BGN8" s="13"/>
      <c r="BGO8" s="13"/>
      <c r="BGP8" s="13"/>
      <c r="BGQ8" s="13"/>
      <c r="BGR8" s="13"/>
      <c r="BGS8" s="13"/>
      <c r="BGT8" s="13"/>
      <c r="BGU8" s="13"/>
      <c r="BGV8" s="13"/>
      <c r="BGW8" s="13"/>
      <c r="BGX8" s="13"/>
      <c r="BGY8" s="13"/>
      <c r="BGZ8" s="13"/>
      <c r="BHA8" s="13"/>
      <c r="BHB8" s="13"/>
      <c r="BHC8" s="13"/>
      <c r="BHD8" s="13"/>
      <c r="BHE8" s="13"/>
      <c r="BHF8" s="13"/>
      <c r="BHG8" s="13"/>
      <c r="BHH8" s="13"/>
      <c r="BHI8" s="13"/>
      <c r="BHJ8" s="13"/>
      <c r="BHK8" s="13"/>
      <c r="BHL8" s="13"/>
      <c r="BHM8" s="13"/>
      <c r="BHN8" s="13"/>
      <c r="BHO8" s="13"/>
      <c r="BHP8" s="13"/>
      <c r="BHQ8" s="13"/>
      <c r="BHR8" s="13"/>
      <c r="BHS8" s="13"/>
      <c r="BHT8" s="13"/>
      <c r="BHU8" s="13"/>
      <c r="BHV8" s="13"/>
      <c r="BHW8" s="13"/>
      <c r="BHX8" s="13"/>
      <c r="BHY8" s="13"/>
      <c r="BHZ8" s="13"/>
      <c r="BIA8" s="13"/>
      <c r="BIB8" s="13"/>
      <c r="BIC8" s="13"/>
      <c r="BID8" s="13"/>
      <c r="BIE8" s="13"/>
      <c r="BIF8" s="13"/>
      <c r="BIG8" s="13"/>
      <c r="BIH8" s="13"/>
      <c r="BII8" s="13"/>
      <c r="BIJ8" s="13"/>
      <c r="BIK8" s="13"/>
      <c r="BIL8" s="13"/>
      <c r="BIM8" s="13"/>
      <c r="BIN8" s="13"/>
      <c r="BIO8" s="13"/>
      <c r="BIP8" s="13"/>
      <c r="BIQ8" s="13"/>
      <c r="BIR8" s="13"/>
      <c r="BIS8" s="13"/>
      <c r="BIT8" s="13"/>
      <c r="BIU8" s="13"/>
      <c r="BIV8" s="13"/>
      <c r="BIW8" s="13"/>
      <c r="BIX8" s="13"/>
      <c r="BIY8" s="13"/>
      <c r="BIZ8" s="13"/>
      <c r="BJA8" s="13"/>
      <c r="BJB8" s="13"/>
      <c r="BJC8" s="13"/>
      <c r="BJD8" s="13"/>
      <c r="BJE8" s="13"/>
      <c r="BJF8" s="13"/>
      <c r="BJG8" s="13"/>
      <c r="BJH8" s="13"/>
      <c r="BJI8" s="13"/>
      <c r="BJJ8" s="13"/>
      <c r="BJK8" s="13"/>
      <c r="BJL8" s="13"/>
      <c r="BJM8" s="13"/>
      <c r="BJN8" s="13"/>
      <c r="BJO8" s="13"/>
      <c r="BJP8" s="13"/>
      <c r="BJQ8" s="13"/>
      <c r="BJR8" s="13"/>
      <c r="BJS8" s="13"/>
      <c r="BJT8" s="13"/>
      <c r="BJU8" s="13"/>
      <c r="BJV8" s="13"/>
      <c r="BJW8" s="13"/>
      <c r="BJX8" s="13"/>
      <c r="BJY8" s="13"/>
      <c r="BJZ8" s="13"/>
      <c r="BKA8" s="13"/>
      <c r="BKB8" s="13"/>
      <c r="BKC8" s="13"/>
      <c r="BKD8" s="13"/>
      <c r="BKE8" s="13"/>
      <c r="BKF8" s="13"/>
      <c r="BKG8" s="13"/>
      <c r="BKH8" s="13"/>
      <c r="BKI8" s="13"/>
      <c r="BKJ8" s="13"/>
      <c r="BKK8" s="13"/>
      <c r="BKL8" s="13"/>
      <c r="BKM8" s="13"/>
      <c r="BKN8" s="13"/>
      <c r="BKO8" s="13"/>
      <c r="BKP8" s="13"/>
      <c r="BKQ8" s="13"/>
      <c r="BKR8" s="13"/>
      <c r="BKS8" s="13"/>
      <c r="BKT8" s="13"/>
      <c r="BKU8" s="13"/>
      <c r="BKV8" s="13"/>
      <c r="BKW8" s="13"/>
      <c r="BKX8" s="13"/>
      <c r="BKY8" s="13"/>
      <c r="BKZ8" s="13"/>
      <c r="BLA8" s="13"/>
      <c r="BLB8" s="13"/>
      <c r="BLC8" s="13"/>
      <c r="BLD8" s="13"/>
      <c r="BLE8" s="13"/>
      <c r="BLF8" s="13"/>
      <c r="BLG8" s="13"/>
      <c r="BLH8" s="13"/>
      <c r="BLI8" s="13"/>
      <c r="BLJ8" s="13"/>
      <c r="BLK8" s="13"/>
      <c r="BLL8" s="13"/>
      <c r="BLM8" s="13"/>
      <c r="BLN8" s="13"/>
      <c r="BLO8" s="13"/>
      <c r="BLP8" s="13"/>
      <c r="BLQ8" s="13"/>
      <c r="BLR8" s="13"/>
      <c r="BLS8" s="13"/>
      <c r="BLT8" s="13"/>
      <c r="BLU8" s="13"/>
      <c r="BLV8" s="13"/>
      <c r="BLW8" s="13"/>
      <c r="BLX8" s="13"/>
      <c r="BLY8" s="13"/>
      <c r="BLZ8" s="13"/>
      <c r="BMA8" s="13"/>
      <c r="BMB8" s="13"/>
      <c r="BMC8" s="13"/>
      <c r="BMD8" s="13"/>
      <c r="BME8" s="13"/>
      <c r="BMF8" s="13"/>
      <c r="BMG8" s="13"/>
      <c r="BMH8" s="13"/>
      <c r="BMI8" s="13"/>
      <c r="BMJ8" s="13"/>
      <c r="BMK8" s="13"/>
      <c r="BML8" s="13"/>
      <c r="BMM8" s="13"/>
      <c r="BMN8" s="13"/>
      <c r="BMO8" s="13"/>
      <c r="BMP8" s="13"/>
      <c r="BMQ8" s="13"/>
      <c r="BMR8" s="13"/>
      <c r="BMS8" s="13"/>
      <c r="BMT8" s="13"/>
      <c r="BMU8" s="13"/>
      <c r="BMV8" s="13"/>
      <c r="BMW8" s="13"/>
      <c r="BMX8" s="13"/>
      <c r="BMY8" s="13"/>
      <c r="BMZ8" s="13"/>
      <c r="BNA8" s="13"/>
      <c r="BNB8" s="13"/>
      <c r="BNC8" s="13"/>
      <c r="BND8" s="13"/>
      <c r="BNE8" s="13"/>
      <c r="BNF8" s="13"/>
      <c r="BNG8" s="13"/>
      <c r="BNH8" s="13"/>
      <c r="BNI8" s="13"/>
      <c r="BNJ8" s="13"/>
      <c r="BNK8" s="13"/>
      <c r="BNL8" s="13"/>
      <c r="BNM8" s="13"/>
      <c r="BNN8" s="13"/>
      <c r="BNO8" s="13"/>
      <c r="BNP8" s="13"/>
      <c r="BNQ8" s="13"/>
      <c r="BNR8" s="13"/>
      <c r="BNS8" s="13"/>
      <c r="BNT8" s="13"/>
      <c r="BNU8" s="13"/>
      <c r="BNV8" s="13"/>
      <c r="BNW8" s="13"/>
      <c r="BNX8" s="13"/>
      <c r="BNY8" s="13"/>
      <c r="BNZ8" s="13"/>
      <c r="BOA8" s="13"/>
      <c r="BOB8" s="13"/>
      <c r="BOC8" s="13"/>
      <c r="BOD8" s="13"/>
      <c r="BOE8" s="13"/>
      <c r="BOF8" s="13"/>
      <c r="BOG8" s="13"/>
      <c r="BOH8" s="13"/>
      <c r="BOI8" s="13"/>
      <c r="BOJ8" s="13"/>
      <c r="BOK8" s="13"/>
      <c r="BOL8" s="13"/>
      <c r="BOM8" s="13"/>
      <c r="BON8" s="13"/>
      <c r="BOO8" s="13"/>
      <c r="BOP8" s="13"/>
      <c r="BOQ8" s="13"/>
      <c r="BOR8" s="13"/>
      <c r="BOS8" s="13"/>
      <c r="BOT8" s="13"/>
      <c r="BOU8" s="13"/>
      <c r="BOV8" s="13"/>
      <c r="BOW8" s="13"/>
      <c r="BOX8" s="13"/>
      <c r="BOY8" s="13"/>
      <c r="BOZ8" s="13"/>
      <c r="BPA8" s="13"/>
      <c r="BPB8" s="13"/>
      <c r="BPC8" s="13"/>
      <c r="BPD8" s="13"/>
      <c r="BPE8" s="13"/>
      <c r="BPF8" s="13"/>
      <c r="BPG8" s="13"/>
      <c r="BPH8" s="13"/>
      <c r="BPI8" s="13"/>
      <c r="BPJ8" s="13"/>
      <c r="BPK8" s="13"/>
      <c r="BPL8" s="13"/>
      <c r="BPM8" s="13"/>
      <c r="BPN8" s="13"/>
      <c r="BPO8" s="13"/>
      <c r="BPP8" s="13"/>
      <c r="BPQ8" s="13"/>
      <c r="BPR8" s="13"/>
      <c r="BPS8" s="13"/>
      <c r="BPT8" s="13"/>
      <c r="BPU8" s="13"/>
      <c r="BPV8" s="13"/>
      <c r="BPW8" s="13"/>
      <c r="BPX8" s="13"/>
      <c r="BPY8" s="13"/>
      <c r="BPZ8" s="13"/>
      <c r="BQA8" s="13"/>
      <c r="BQB8" s="13"/>
      <c r="BQC8" s="13"/>
      <c r="BQD8" s="13"/>
      <c r="BQE8" s="13"/>
      <c r="BQF8" s="13"/>
      <c r="BQG8" s="13"/>
      <c r="BQH8" s="13"/>
      <c r="BQI8" s="13"/>
      <c r="BQJ8" s="13"/>
      <c r="BQK8" s="13"/>
      <c r="BQL8" s="13"/>
      <c r="BQM8" s="13"/>
      <c r="BQN8" s="13"/>
      <c r="BQO8" s="13"/>
      <c r="BQP8" s="13"/>
      <c r="BQQ8" s="13"/>
      <c r="BQR8" s="13"/>
      <c r="BQS8" s="13"/>
      <c r="BQT8" s="13"/>
      <c r="BQU8" s="13"/>
      <c r="BQV8" s="13"/>
      <c r="BQW8" s="13"/>
      <c r="BQX8" s="13"/>
      <c r="BQY8" s="13"/>
      <c r="BQZ8" s="13"/>
      <c r="BRA8" s="13"/>
      <c r="BRB8" s="13"/>
      <c r="BRC8" s="13"/>
      <c r="BRD8" s="13"/>
      <c r="BRE8" s="13"/>
      <c r="BRF8" s="13"/>
      <c r="BRG8" s="13"/>
      <c r="BRH8" s="13"/>
      <c r="BRI8" s="13"/>
      <c r="BRJ8" s="13"/>
      <c r="BRK8" s="13"/>
      <c r="BRL8" s="13"/>
      <c r="BRM8" s="13"/>
      <c r="BRN8" s="13"/>
      <c r="BRO8" s="13"/>
      <c r="BRP8" s="13"/>
      <c r="BRQ8" s="13"/>
      <c r="BRR8" s="13"/>
      <c r="BRS8" s="13"/>
      <c r="BRT8" s="13"/>
      <c r="BRU8" s="13"/>
      <c r="BRV8" s="13"/>
    </row>
    <row r="9" spans="1:1842" ht="15" thickBot="1" x14ac:dyDescent="0.35">
      <c r="C9" s="57" t="s">
        <v>251</v>
      </c>
      <c r="D9" s="60">
        <f>SUM(D2:D8)</f>
        <v>34</v>
      </c>
    </row>
    <row r="10" spans="1:1842" x14ac:dyDescent="0.3">
      <c r="A10" s="36" t="s">
        <v>252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MBARI Provided</vt:lpstr>
      <vt:lpstr>Load Control Recomendations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cp:lastPrinted>2018-01-24T00:37:39Z</cp:lastPrinted>
  <dcterms:created xsi:type="dcterms:W3CDTF">2017-11-18T01:18:16Z</dcterms:created>
  <dcterms:modified xsi:type="dcterms:W3CDTF">2018-02-27T22:29:47Z</dcterms:modified>
</cp:coreProperties>
</file>