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Q:\DesignDrawings\EE_Drawings\LRAUVWiring\BatterySystem\10021057-APACK\"/>
    </mc:Choice>
  </mc:AlternateContent>
  <xr:revisionPtr revIDLastSave="0" documentId="13_ncr:1_{7C07A719-0E63-43BC-80C5-6E257DBDAE20}" xr6:coauthVersionLast="36" xr6:coauthVersionMax="36" xr10:uidLastSave="{00000000-0000-0000-0000-000000000000}"/>
  <bookViews>
    <workbookView xWindow="0" yWindow="0" windowWidth="30720" windowHeight="15390" xr2:uid="{00000000-000D-0000-FFFF-FFFF00000000}"/>
  </bookViews>
  <sheets>
    <sheet name="BatterySystemPCB" sheetId="11" r:id="rId1"/>
    <sheet name="BatterySystemWiring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2" l="1"/>
  <c r="C2" i="11"/>
  <c r="B2" i="12" l="1"/>
  <c r="B2" i="11" l="1"/>
</calcChain>
</file>

<file path=xl/sharedStrings.xml><?xml version="1.0" encoding="utf-8"?>
<sst xmlns="http://schemas.openxmlformats.org/spreadsheetml/2006/main" count="96" uniqueCount="67">
  <si>
    <t>Major Subsystem</t>
  </si>
  <si>
    <t>Drawing Number</t>
  </si>
  <si>
    <t>Description</t>
  </si>
  <si>
    <t>Author</t>
  </si>
  <si>
    <t>Part Number</t>
  </si>
  <si>
    <t>Lead Time Estimate</t>
  </si>
  <si>
    <t>Outside or Internal Build?</t>
  </si>
  <si>
    <t>Date:</t>
  </si>
  <si>
    <t>Item Number</t>
  </si>
  <si>
    <t>Qty</t>
  </si>
  <si>
    <t>Klimov</t>
  </si>
  <si>
    <t>10021057-H01 sheet 1</t>
  </si>
  <si>
    <t>10021057-H02 sheet 1</t>
  </si>
  <si>
    <t>Aft Bulkhead Connector Dropweight/ Boost Charge Harness</t>
  </si>
  <si>
    <t>10021057-APACK-HARNESSES Rev D</t>
  </si>
  <si>
    <t>Charge harnesses between Power Interface Board and FWD/AFT Half-Packs</t>
  </si>
  <si>
    <t>10021057-H03 sheet 2</t>
  </si>
  <si>
    <t>Aft Bulkhead Connector Main Umbilical Charge / Comm Harness</t>
  </si>
  <si>
    <t>10021057-H04 sheet 3</t>
  </si>
  <si>
    <t>Discharge Harness (between FRW/AFT Half-Packs, and Mother Board)</t>
  </si>
  <si>
    <t>10021057-H05 sheet 4</t>
  </si>
  <si>
    <t>RS-232 to FRW Half-Pack (between FRW  Half-Pack, and Mother Board)</t>
  </si>
  <si>
    <t>10021057-H06 sheet 4</t>
  </si>
  <si>
    <t>RS-232 to AFT Half-Pack (between AFT  Half-Pack, and Mother Board)</t>
  </si>
  <si>
    <t>10021057-H07 sheet 4</t>
  </si>
  <si>
    <t>10021057-PORT1 sheet 1</t>
  </si>
  <si>
    <t>Port Harness 1 (between Ocean Server charger and Battery pack Controller)</t>
  </si>
  <si>
    <t>10021057-PORT2 sheet 1</t>
  </si>
  <si>
    <t>10021057-PORT3 sheet 1</t>
  </si>
  <si>
    <t>10021057-PORT4 sheet 1</t>
  </si>
  <si>
    <t>Port Harness 2 (between Ocean Server charger and Battery pack Controller)</t>
  </si>
  <si>
    <t>Port Harness 3 (between Ocean Server charger and Battery pack Controller)</t>
  </si>
  <si>
    <t>Port Harness 4 (between Ocean Server charger and Battery pack Controller)</t>
  </si>
  <si>
    <t>10021057-PORT5 sheet 2</t>
  </si>
  <si>
    <t>10021057-PORT6 sheet 2</t>
  </si>
  <si>
    <t>10021057-PORT7 sheet 2</t>
  </si>
  <si>
    <t>10021057-PORT8 sheet 2</t>
  </si>
  <si>
    <t>Port Harness 6 (between Ocean Server charger and Battery pack Controller)</t>
  </si>
  <si>
    <t>Port Harness 5 (between Ocean Server charger and Battery pack Controller)</t>
  </si>
  <si>
    <t>Port Harness 7 (between Ocean Server charger and Battery pack Controller)</t>
  </si>
  <si>
    <t>Port Harness 8 (between Ocean Server charger and Battery pack Controller)</t>
  </si>
  <si>
    <t>10021057-CDC1 sheet 3</t>
  </si>
  <si>
    <t>Charge Distribution Cable1 (between Ocean Server and Battery pack Controller)</t>
  </si>
  <si>
    <t>10021057-CDC2 sheet 3</t>
  </si>
  <si>
    <t>Charge Distribution Cable2 (between Ocean Server and Battery pack Controller)</t>
  </si>
  <si>
    <t>10021057-RS232 sheet 4</t>
  </si>
  <si>
    <t>Battery system wiring/ harnesses</t>
  </si>
  <si>
    <t>Half-pack Serial Cable  (between Ocean Server and Battery pack Controller)</t>
  </si>
  <si>
    <t>10021057-BPC1-2017-05-14-RevB sheets 1-11</t>
  </si>
  <si>
    <t>XP-08SR</t>
  </si>
  <si>
    <t>Ocean Server battery charger, stack of master and slave, 8 charge ports total</t>
  </si>
  <si>
    <t>Ocean Server</t>
  </si>
  <si>
    <t>10021057-HALF-PACK-ELECTRICAL</t>
  </si>
  <si>
    <t>NH2034HD34</t>
  </si>
  <si>
    <t>Inspired Energy</t>
  </si>
  <si>
    <t>Lithium battery 4s2p, NH2034 series, 14.4V, 6.8Ah, 98Wh</t>
  </si>
  <si>
    <t>10021057-PIB1  RevA</t>
  </si>
  <si>
    <t>10021057-PIB1 sheet 1</t>
  </si>
  <si>
    <t>Power Interface Board (between AFT bulkhead and Battery Pack)</t>
  </si>
  <si>
    <t>Battery system PCBs, batteries</t>
  </si>
  <si>
    <t>Battery Pack Controller (integrates Ocean Server charger; 31 batteries, and conenctovity to Mother Board)</t>
  </si>
  <si>
    <t xml:space="preserve">Half-Pack (2x   required for Full pack) quantities listed for Ful-Pack! </t>
  </si>
  <si>
    <t>Battery Pack charge path</t>
  </si>
  <si>
    <t xml:space="preserve">Half-pack Harnesses Quantities listed for Full-pack! </t>
  </si>
  <si>
    <t>Control to Half-Pack Harness (between FRW/AFT  Half-Packs, and Mother Board)</t>
  </si>
  <si>
    <t>Aft Pack Interface Harnesses</t>
  </si>
  <si>
    <t>10021057-HALF-PACK-HARNESSES Rev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</si>
</sst>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10" xfId="0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14" fontId="18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18" fillId="0" borderId="13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18" fillId="0" borderId="2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14" fontId="18" fillId="0" borderId="26" xfId="0" applyNumberFormat="1" applyFont="1" applyBorder="1" applyAlignment="1">
      <alignment horizontal="left" vertic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14" fontId="18" fillId="0" borderId="26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14" sqref="F14"/>
    </sheetView>
  </sheetViews>
  <sheetFormatPr defaultRowHeight="15" x14ac:dyDescent="0.25"/>
  <cols>
    <col min="1" max="1" width="10.28515625" customWidth="1"/>
    <col min="2" max="2" width="14.7109375" customWidth="1"/>
    <col min="3" max="3" width="13.28515625" customWidth="1"/>
    <col min="4" max="4" width="7.7109375" style="18" customWidth="1"/>
    <col min="5" max="5" width="16" style="19" customWidth="1"/>
    <col min="6" max="6" width="37.5703125" customWidth="1"/>
    <col min="7" max="7" width="16.28515625" customWidth="1"/>
    <col min="8" max="9" width="17" customWidth="1"/>
  </cols>
  <sheetData>
    <row r="1" spans="1:10" s="1" customFormat="1" ht="16.149999999999999" thickBot="1" x14ac:dyDescent="0.45">
      <c r="A1" s="22" t="s">
        <v>59</v>
      </c>
      <c r="B1" s="23"/>
      <c r="C1" s="23"/>
      <c r="D1" s="23"/>
      <c r="E1" s="23"/>
      <c r="F1" s="23"/>
      <c r="G1" s="23"/>
      <c r="H1" s="23"/>
      <c r="I1" s="24"/>
    </row>
    <row r="2" spans="1:10" s="1" customFormat="1" ht="14.45" x14ac:dyDescent="0.3">
      <c r="A2" s="17" t="s">
        <v>7</v>
      </c>
      <c r="B2" s="8">
        <f ca="1">TODAY()</f>
        <v>45005</v>
      </c>
      <c r="C2" s="30" t="str">
        <f ca="1">CELL("filename")</f>
        <v>V:\Project.Documents\Operations\2024 Santa Barbara and GL\[GL 2024 v2.xlsx]Y3 Estimates for Pete</v>
      </c>
      <c r="D2" s="31"/>
      <c r="E2" s="31"/>
      <c r="F2" s="32"/>
      <c r="G2" s="9"/>
      <c r="H2" s="9"/>
      <c r="I2" s="10"/>
      <c r="J2" s="2"/>
    </row>
    <row r="3" spans="1:10" s="1" customFormat="1" ht="31.15" x14ac:dyDescent="0.3">
      <c r="A3" s="7" t="s">
        <v>8</v>
      </c>
      <c r="B3" s="4" t="s">
        <v>0</v>
      </c>
      <c r="C3" s="4" t="s">
        <v>1</v>
      </c>
      <c r="D3" s="20" t="s">
        <v>9</v>
      </c>
      <c r="E3" s="4" t="s">
        <v>4</v>
      </c>
      <c r="F3" s="4" t="s">
        <v>2</v>
      </c>
      <c r="G3" s="4" t="s">
        <v>3</v>
      </c>
      <c r="H3" s="4" t="s">
        <v>6</v>
      </c>
      <c r="I3" s="16" t="s">
        <v>5</v>
      </c>
    </row>
    <row r="4" spans="1:10" s="1" customFormat="1" ht="45" customHeight="1" x14ac:dyDescent="0.25">
      <c r="A4" s="28"/>
      <c r="B4" s="25" t="s">
        <v>61</v>
      </c>
      <c r="C4" s="25" t="s">
        <v>52</v>
      </c>
      <c r="D4" s="5">
        <v>2</v>
      </c>
      <c r="E4" s="3" t="s">
        <v>48</v>
      </c>
      <c r="F4" s="3" t="s">
        <v>60</v>
      </c>
      <c r="G4" s="3" t="s">
        <v>10</v>
      </c>
      <c r="H4" s="3"/>
      <c r="I4" s="6"/>
    </row>
    <row r="5" spans="1:10" s="1" customFormat="1" ht="30" x14ac:dyDescent="0.25">
      <c r="A5" s="29"/>
      <c r="B5" s="26"/>
      <c r="C5" s="26"/>
      <c r="D5" s="11">
        <v>2</v>
      </c>
      <c r="E5" s="3" t="s">
        <v>49</v>
      </c>
      <c r="F5" s="12" t="s">
        <v>50</v>
      </c>
      <c r="G5" s="3" t="s">
        <v>51</v>
      </c>
      <c r="H5" s="12"/>
      <c r="I5" s="13"/>
    </row>
    <row r="6" spans="1:10" s="1" customFormat="1" ht="30.75" thickBot="1" x14ac:dyDescent="0.3">
      <c r="A6" s="14"/>
      <c r="B6" s="27"/>
      <c r="C6" s="27"/>
      <c r="D6" s="11">
        <v>62</v>
      </c>
      <c r="E6" s="3" t="s">
        <v>53</v>
      </c>
      <c r="F6" s="12" t="s">
        <v>55</v>
      </c>
      <c r="G6" s="3" t="s">
        <v>54</v>
      </c>
      <c r="H6" s="12"/>
      <c r="I6" s="13"/>
    </row>
    <row r="7" spans="1:10" s="1" customFormat="1" ht="21.6" thickBot="1" x14ac:dyDescent="0.45">
      <c r="A7" s="22"/>
      <c r="B7" s="23"/>
      <c r="C7" s="23"/>
      <c r="D7" s="23"/>
      <c r="E7" s="23"/>
      <c r="F7" s="23"/>
      <c r="G7" s="23"/>
      <c r="H7" s="23"/>
      <c r="I7" s="24"/>
    </row>
    <row r="8" spans="1:10" s="1" customFormat="1" ht="30" x14ac:dyDescent="0.25">
      <c r="A8" s="28"/>
      <c r="B8" s="33" t="s">
        <v>62</v>
      </c>
      <c r="C8" s="33" t="s">
        <v>56</v>
      </c>
      <c r="D8" s="5">
        <v>1</v>
      </c>
      <c r="E8" s="3" t="s">
        <v>57</v>
      </c>
      <c r="F8" s="3" t="s">
        <v>58</v>
      </c>
      <c r="G8" s="3" t="s">
        <v>10</v>
      </c>
      <c r="H8" s="3"/>
      <c r="I8" s="6"/>
    </row>
    <row r="9" spans="1:10" s="1" customFormat="1" ht="15.75" thickBot="1" x14ac:dyDescent="0.3">
      <c r="A9" s="29"/>
      <c r="B9" s="25"/>
      <c r="C9" s="25"/>
      <c r="D9" s="5"/>
      <c r="E9" s="3"/>
      <c r="F9" s="3"/>
      <c r="G9" s="3"/>
      <c r="H9" s="12"/>
      <c r="I9" s="13"/>
    </row>
    <row r="10" spans="1:10" s="1" customFormat="1" ht="21.6" thickBot="1" x14ac:dyDescent="0.45">
      <c r="A10" s="22"/>
      <c r="B10" s="23"/>
      <c r="C10" s="23"/>
      <c r="D10" s="23"/>
      <c r="E10" s="23"/>
      <c r="F10" s="23"/>
      <c r="G10" s="23"/>
      <c r="H10" s="23"/>
      <c r="I10" s="24"/>
    </row>
  </sheetData>
  <mergeCells count="10">
    <mergeCell ref="A10:I10"/>
    <mergeCell ref="B4:B6"/>
    <mergeCell ref="C4:C6"/>
    <mergeCell ref="A1:I1"/>
    <mergeCell ref="A7:I7"/>
    <mergeCell ref="A4:A5"/>
    <mergeCell ref="C2:F2"/>
    <mergeCell ref="A8:A9"/>
    <mergeCell ref="B8:B9"/>
    <mergeCell ref="C8:C9"/>
  </mergeCell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C15" sqref="C15"/>
    </sheetView>
  </sheetViews>
  <sheetFormatPr defaultRowHeight="15" x14ac:dyDescent="0.25"/>
  <cols>
    <col min="1" max="1" width="10.28515625" customWidth="1"/>
    <col min="2" max="2" width="14.7109375" customWidth="1"/>
    <col min="3" max="3" width="13.28515625" customWidth="1"/>
    <col min="4" max="4" width="7.7109375" style="18" customWidth="1"/>
    <col min="5" max="5" width="16" style="19" customWidth="1"/>
    <col min="6" max="6" width="37.5703125" customWidth="1"/>
    <col min="7" max="7" width="16.28515625" customWidth="1"/>
    <col min="8" max="9" width="17" customWidth="1"/>
  </cols>
  <sheetData>
    <row r="1" spans="1:10" s="1" customFormat="1" ht="16.149999999999999" thickBot="1" x14ac:dyDescent="0.45">
      <c r="A1" s="22" t="s">
        <v>46</v>
      </c>
      <c r="B1" s="23"/>
      <c r="C1" s="23"/>
      <c r="D1" s="23"/>
      <c r="E1" s="23"/>
      <c r="F1" s="23"/>
      <c r="G1" s="23"/>
      <c r="H1" s="23"/>
      <c r="I1" s="24"/>
    </row>
    <row r="2" spans="1:10" s="1" customFormat="1" ht="14.45" x14ac:dyDescent="0.3">
      <c r="A2" s="21" t="s">
        <v>7</v>
      </c>
      <c r="B2" s="8">
        <f ca="1">TODAY()</f>
        <v>45005</v>
      </c>
      <c r="C2" s="35" t="str">
        <f ca="1">CELL("filename")</f>
        <v>V:\Project.Documents\Operations\2024 Santa Barbara and GL\[GL 2024 v2.xlsx]Y3 Estimates for Pete</v>
      </c>
      <c r="D2" s="36"/>
      <c r="E2" s="36"/>
      <c r="F2" s="37"/>
      <c r="G2" s="9"/>
      <c r="H2" s="9"/>
      <c r="I2" s="10"/>
      <c r="J2" s="2"/>
    </row>
    <row r="3" spans="1:10" s="1" customFormat="1" ht="31.15" x14ac:dyDescent="0.3">
      <c r="A3" s="7" t="s">
        <v>8</v>
      </c>
      <c r="B3" s="4" t="s">
        <v>0</v>
      </c>
      <c r="C3" s="4" t="s">
        <v>1</v>
      </c>
      <c r="D3" s="20" t="s">
        <v>9</v>
      </c>
      <c r="E3" s="4" t="s">
        <v>4</v>
      </c>
      <c r="F3" s="4" t="s">
        <v>2</v>
      </c>
      <c r="G3" s="4" t="s">
        <v>3</v>
      </c>
      <c r="H3" s="4" t="s">
        <v>6</v>
      </c>
      <c r="I3" s="16" t="s">
        <v>5</v>
      </c>
    </row>
    <row r="4" spans="1:10" s="1" customFormat="1" ht="30" x14ac:dyDescent="0.25">
      <c r="A4" s="28"/>
      <c r="B4" s="33" t="s">
        <v>65</v>
      </c>
      <c r="C4" s="33" t="s">
        <v>14</v>
      </c>
      <c r="D4" s="5">
        <v>1</v>
      </c>
      <c r="E4" s="3" t="s">
        <v>11</v>
      </c>
      <c r="F4" s="3" t="s">
        <v>17</v>
      </c>
      <c r="G4" s="3" t="s">
        <v>10</v>
      </c>
      <c r="H4" s="3"/>
      <c r="I4" s="6"/>
    </row>
    <row r="5" spans="1:10" s="1" customFormat="1" ht="30" x14ac:dyDescent="0.25">
      <c r="A5" s="29"/>
      <c r="B5" s="25"/>
      <c r="C5" s="25"/>
      <c r="D5" s="11">
        <v>1</v>
      </c>
      <c r="E5" s="3" t="s">
        <v>12</v>
      </c>
      <c r="F5" s="12" t="s">
        <v>13</v>
      </c>
      <c r="G5" s="3" t="s">
        <v>10</v>
      </c>
      <c r="H5" s="12"/>
      <c r="I5" s="13"/>
    </row>
    <row r="6" spans="1:10" s="1" customFormat="1" ht="28.9" x14ac:dyDescent="0.3">
      <c r="A6" s="14"/>
      <c r="B6" s="15"/>
      <c r="C6" s="15"/>
      <c r="D6" s="11">
        <v>2</v>
      </c>
      <c r="E6" s="3" t="s">
        <v>16</v>
      </c>
      <c r="F6" s="12" t="s">
        <v>15</v>
      </c>
      <c r="G6" s="3" t="s">
        <v>10</v>
      </c>
      <c r="H6" s="12"/>
      <c r="I6" s="13"/>
    </row>
    <row r="7" spans="1:10" s="1" customFormat="1" ht="28.9" x14ac:dyDescent="0.3">
      <c r="A7" s="14"/>
      <c r="B7" s="15"/>
      <c r="C7" s="15"/>
      <c r="D7" s="11">
        <v>1</v>
      </c>
      <c r="E7" s="3" t="s">
        <v>18</v>
      </c>
      <c r="F7" s="12" t="s">
        <v>19</v>
      </c>
      <c r="G7" s="3" t="s">
        <v>10</v>
      </c>
      <c r="H7" s="12"/>
      <c r="I7" s="13"/>
    </row>
    <row r="8" spans="1:10" s="1" customFormat="1" ht="28.9" x14ac:dyDescent="0.3">
      <c r="A8" s="14"/>
      <c r="B8" s="15"/>
      <c r="C8" s="15"/>
      <c r="D8" s="11">
        <v>1</v>
      </c>
      <c r="E8" s="3" t="s">
        <v>20</v>
      </c>
      <c r="F8" s="12" t="s">
        <v>21</v>
      </c>
      <c r="G8" s="3" t="s">
        <v>10</v>
      </c>
      <c r="H8" s="12"/>
      <c r="I8" s="13"/>
    </row>
    <row r="9" spans="1:10" s="1" customFormat="1" ht="28.9" x14ac:dyDescent="0.3">
      <c r="A9" s="14"/>
      <c r="B9" s="15"/>
      <c r="C9" s="15"/>
      <c r="D9" s="11">
        <v>1</v>
      </c>
      <c r="E9" s="3" t="s">
        <v>22</v>
      </c>
      <c r="F9" s="12" t="s">
        <v>23</v>
      </c>
      <c r="G9" s="3" t="s">
        <v>10</v>
      </c>
      <c r="H9" s="12"/>
      <c r="I9" s="13"/>
    </row>
    <row r="10" spans="1:10" s="1" customFormat="1" ht="29.45" thickBot="1" x14ac:dyDescent="0.35">
      <c r="A10" s="14"/>
      <c r="B10" s="15"/>
      <c r="C10" s="15"/>
      <c r="D10" s="11">
        <v>1</v>
      </c>
      <c r="E10" s="3" t="s">
        <v>24</v>
      </c>
      <c r="F10" s="12" t="s">
        <v>64</v>
      </c>
      <c r="G10" s="3" t="s">
        <v>10</v>
      </c>
      <c r="H10" s="12"/>
      <c r="I10" s="13"/>
    </row>
    <row r="11" spans="1:10" s="1" customFormat="1" ht="21.6" thickBot="1" x14ac:dyDescent="0.45">
      <c r="A11" s="22"/>
      <c r="B11" s="23"/>
      <c r="C11" s="23"/>
      <c r="D11" s="23"/>
      <c r="E11" s="23"/>
      <c r="F11" s="23"/>
      <c r="G11" s="23"/>
      <c r="H11" s="23"/>
      <c r="I11" s="24"/>
    </row>
    <row r="12" spans="1:10" s="1" customFormat="1" ht="30" customHeight="1" x14ac:dyDescent="0.25">
      <c r="A12" s="28"/>
      <c r="B12" s="34" t="s">
        <v>63</v>
      </c>
      <c r="C12" s="34" t="s">
        <v>66</v>
      </c>
      <c r="D12" s="5">
        <v>2</v>
      </c>
      <c r="E12" s="3" t="s">
        <v>25</v>
      </c>
      <c r="F12" s="3" t="s">
        <v>26</v>
      </c>
      <c r="G12" s="3" t="s">
        <v>10</v>
      </c>
      <c r="H12" s="3"/>
      <c r="I12" s="6"/>
    </row>
    <row r="13" spans="1:10" s="1" customFormat="1" ht="30" x14ac:dyDescent="0.25">
      <c r="A13" s="29"/>
      <c r="B13" s="26"/>
      <c r="C13" s="26"/>
      <c r="D13" s="5">
        <v>2</v>
      </c>
      <c r="E13" s="3" t="s">
        <v>27</v>
      </c>
      <c r="F13" s="3" t="s">
        <v>30</v>
      </c>
      <c r="G13" s="3" t="s">
        <v>10</v>
      </c>
      <c r="H13" s="12"/>
      <c r="I13" s="13"/>
    </row>
    <row r="14" spans="1:10" s="1" customFormat="1" ht="30" x14ac:dyDescent="0.25">
      <c r="A14" s="14"/>
      <c r="B14" s="26"/>
      <c r="C14" s="26"/>
      <c r="D14" s="5">
        <v>2</v>
      </c>
      <c r="E14" s="3" t="s">
        <v>28</v>
      </c>
      <c r="F14" s="3" t="s">
        <v>31</v>
      </c>
      <c r="G14" s="3" t="s">
        <v>10</v>
      </c>
      <c r="H14" s="12"/>
      <c r="I14" s="13"/>
    </row>
    <row r="15" spans="1:10" s="1" customFormat="1" ht="28.9" x14ac:dyDescent="0.3">
      <c r="A15" s="14"/>
      <c r="B15" s="15"/>
      <c r="C15" s="15"/>
      <c r="D15" s="5">
        <v>2</v>
      </c>
      <c r="E15" s="3" t="s">
        <v>29</v>
      </c>
      <c r="F15" s="3" t="s">
        <v>32</v>
      </c>
      <c r="G15" s="3" t="s">
        <v>10</v>
      </c>
      <c r="H15" s="12"/>
      <c r="I15" s="13"/>
    </row>
    <row r="16" spans="1:10" s="1" customFormat="1" ht="28.9" x14ac:dyDescent="0.3">
      <c r="A16" s="14"/>
      <c r="B16" s="15"/>
      <c r="C16" s="15"/>
      <c r="D16" s="5">
        <v>2</v>
      </c>
      <c r="E16" s="3" t="s">
        <v>33</v>
      </c>
      <c r="F16" s="3" t="s">
        <v>38</v>
      </c>
      <c r="G16" s="3" t="s">
        <v>10</v>
      </c>
      <c r="H16" s="12"/>
      <c r="I16" s="13"/>
    </row>
    <row r="17" spans="1:9" s="1" customFormat="1" ht="28.9" x14ac:dyDescent="0.3">
      <c r="A17" s="14"/>
      <c r="B17" s="15"/>
      <c r="C17" s="15"/>
      <c r="D17" s="5">
        <v>2</v>
      </c>
      <c r="E17" s="3" t="s">
        <v>34</v>
      </c>
      <c r="F17" s="3" t="s">
        <v>37</v>
      </c>
      <c r="G17" s="3" t="s">
        <v>10</v>
      </c>
      <c r="H17" s="12"/>
      <c r="I17" s="13"/>
    </row>
    <row r="18" spans="1:9" s="1" customFormat="1" ht="28.9" x14ac:dyDescent="0.3">
      <c r="A18" s="14"/>
      <c r="B18" s="15"/>
      <c r="C18" s="15"/>
      <c r="D18" s="11">
        <v>2</v>
      </c>
      <c r="E18" s="3" t="s">
        <v>35</v>
      </c>
      <c r="F18" s="12" t="s">
        <v>39</v>
      </c>
      <c r="G18" s="3" t="s">
        <v>10</v>
      </c>
      <c r="H18" s="12"/>
      <c r="I18" s="13"/>
    </row>
    <row r="19" spans="1:9" s="1" customFormat="1" ht="28.9" x14ac:dyDescent="0.3">
      <c r="A19" s="14"/>
      <c r="B19" s="15"/>
      <c r="C19" s="15"/>
      <c r="D19" s="5">
        <v>2</v>
      </c>
      <c r="E19" s="3" t="s">
        <v>36</v>
      </c>
      <c r="F19" s="3" t="s">
        <v>40</v>
      </c>
      <c r="G19" s="3" t="s">
        <v>10</v>
      </c>
      <c r="H19" s="12"/>
      <c r="I19" s="13"/>
    </row>
    <row r="20" spans="1:9" s="1" customFormat="1" ht="31.5" customHeight="1" x14ac:dyDescent="0.3">
      <c r="A20" s="14"/>
      <c r="B20" s="15"/>
      <c r="C20" s="15"/>
      <c r="D20" s="11">
        <v>2</v>
      </c>
      <c r="E20" s="3" t="s">
        <v>41</v>
      </c>
      <c r="F20" s="12" t="s">
        <v>42</v>
      </c>
      <c r="G20" s="3" t="s">
        <v>10</v>
      </c>
      <c r="H20" s="12"/>
      <c r="I20" s="13"/>
    </row>
    <row r="21" spans="1:9" s="1" customFormat="1" ht="36" customHeight="1" x14ac:dyDescent="0.3">
      <c r="A21" s="14"/>
      <c r="B21" s="15"/>
      <c r="C21" s="15"/>
      <c r="D21" s="11">
        <v>2</v>
      </c>
      <c r="E21" s="3" t="s">
        <v>43</v>
      </c>
      <c r="F21" s="12" t="s">
        <v>44</v>
      </c>
      <c r="G21" s="3" t="s">
        <v>10</v>
      </c>
      <c r="H21" s="12"/>
      <c r="I21" s="13"/>
    </row>
    <row r="22" spans="1:9" s="1" customFormat="1" ht="29.45" thickBot="1" x14ac:dyDescent="0.35">
      <c r="A22" s="14"/>
      <c r="B22" s="15"/>
      <c r="C22" s="15"/>
      <c r="D22" s="11">
        <v>2</v>
      </c>
      <c r="E22" s="3" t="s">
        <v>45</v>
      </c>
      <c r="F22" s="12" t="s">
        <v>47</v>
      </c>
      <c r="G22" s="3" t="s">
        <v>10</v>
      </c>
      <c r="H22" s="12"/>
      <c r="I22" s="13"/>
    </row>
    <row r="23" spans="1:9" s="1" customFormat="1" ht="21.6" thickBot="1" x14ac:dyDescent="0.45">
      <c r="A23" s="22"/>
      <c r="B23" s="23"/>
      <c r="C23" s="23"/>
      <c r="D23" s="23"/>
      <c r="E23" s="23"/>
      <c r="F23" s="23"/>
      <c r="G23" s="23"/>
      <c r="H23" s="23"/>
      <c r="I23" s="24"/>
    </row>
  </sheetData>
  <mergeCells count="10">
    <mergeCell ref="A23:I23"/>
    <mergeCell ref="B12:B14"/>
    <mergeCell ref="C12:C14"/>
    <mergeCell ref="A1:I1"/>
    <mergeCell ref="A4:A5"/>
    <mergeCell ref="B4:B5"/>
    <mergeCell ref="C4:C5"/>
    <mergeCell ref="A11:I11"/>
    <mergeCell ref="A12:A13"/>
    <mergeCell ref="C2:F2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BatterySystemPCB</vt:lpstr>
      <vt:lpstr>BatterySystemWiring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Brett Hobson</cp:lastModifiedBy>
  <cp:lastPrinted>2017-05-31T23:48:14Z</cp:lastPrinted>
  <dcterms:created xsi:type="dcterms:W3CDTF">2017-05-03T22:20:04Z</dcterms:created>
  <dcterms:modified xsi:type="dcterms:W3CDTF">2023-03-21T00:58:45Z</dcterms:modified>
</cp:coreProperties>
</file>