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Quote" sheetId="18" r:id="rId1"/>
    <sheet name="10021057" sheetId="17" r:id="rId2"/>
    <sheet name="Sheet 1" sheetId="1" r:id="rId3"/>
    <sheet name="Sheet2" sheetId="2" r:id="rId4"/>
    <sheet name="Sheet3" sheetId="3" r:id="rId5"/>
    <sheet name="Sheet4" sheetId="4" r:id="rId6"/>
    <sheet name="Sheet5" sheetId="5" r:id="rId7"/>
    <sheet name="Sheet6" sheetId="6" r:id="rId8"/>
    <sheet name="Sheet7" sheetId="7" r:id="rId9"/>
    <sheet name="Sheet8" sheetId="8" r:id="rId10"/>
    <sheet name="Sheet9" sheetId="9" r:id="rId11"/>
    <sheet name="Sheet10" sheetId="10" r:id="rId12"/>
    <sheet name="Sheet11" sheetId="11" r:id="rId13"/>
    <sheet name="Sheet12" sheetId="12" r:id="rId14"/>
    <sheet name="Sheet13" sheetId="13" r:id="rId15"/>
    <sheet name="Sheet14" sheetId="14" r:id="rId16"/>
    <sheet name="Sheet15" sheetId="15" r:id="rId17"/>
    <sheet name="Sheet16" sheetId="16" r:id="rId18"/>
  </sheets>
  <calcPr calcId="145621"/>
</workbook>
</file>

<file path=xl/calcChain.xml><?xml version="1.0" encoding="utf-8"?>
<calcChain xmlns="http://schemas.openxmlformats.org/spreadsheetml/2006/main">
  <c r="I14" i="18" l="1"/>
  <c r="I27" i="18" l="1"/>
  <c r="I28" i="18" s="1"/>
  <c r="I15" i="17"/>
  <c r="I14" i="17"/>
  <c r="I27" i="17" s="1"/>
  <c r="I28" i="17" s="1"/>
  <c r="I15" i="1"/>
  <c r="I14" i="1"/>
  <c r="I28" i="1"/>
  <c r="I29" i="1"/>
</calcChain>
</file>

<file path=xl/sharedStrings.xml><?xml version="1.0" encoding="utf-8"?>
<sst xmlns="http://schemas.openxmlformats.org/spreadsheetml/2006/main" count="148" uniqueCount="57">
  <si>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</si>
  <si>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</si>
  <si>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</si>
  <si>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</si>
  <si>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</si>
  <si>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</si>
  <si>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</si>
  <si>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</si>
  <si>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</si>
  <si>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</si>
  <si>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</si>
  <si>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</si>
  <si>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</si>
  <si>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</si>
  <si>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</si>
  <si>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</si>
  <si>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</si>
  <si>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</si>
  <si>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</si>
  <si>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</si>
  <si>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</si>
  <si>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</si>
  <si>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</si>
  <si>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</si>
  <si>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</si>
  <si>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</si>
  <si>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</si>
  <si>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</si>
  <si>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</si>
  <si>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</si>
  <si>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</si>
  <si>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</si>
  <si>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</si>
  <si>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</si>
  <si>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</si>
  <si>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</si>
  <si>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Q-MB2K160</t>
  </si>
  <si>
    <t>Jose Rosal</t>
  </si>
  <si>
    <t>#10020446 Rev: B</t>
  </si>
  <si>
    <t>PCBA,ISO DATA ACQUISITION</t>
  </si>
  <si>
    <t>#1002055 Rev: B</t>
  </si>
  <si>
    <t>PCBA,MODEL 8 BASED CNTR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</si>
  <si>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These boards will be hand soldered. 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</si>
  <si>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All parts will be provided by MBARI.</t>
    </r>
  </si>
  <si>
    <t>STENCIL,20x20,TOP&amp;BOT SMT</t>
  </si>
  <si>
    <t>NRE-TOOLING</t>
  </si>
  <si>
    <t>1. ALL PARTS BY MBARI</t>
  </si>
  <si>
    <t>Q-MB2K265</t>
  </si>
  <si>
    <t>Denis Klimov</t>
  </si>
  <si>
    <t>775-1914</t>
  </si>
  <si>
    <t>775-1608</t>
  </si>
  <si>
    <t>PCBA,10021057 Rev.A</t>
  </si>
  <si>
    <t>~5-7 days ARO &amp; KIT</t>
  </si>
  <si>
    <t>PCBA,10021057 Rev.B</t>
  </si>
  <si>
    <t>775-1652</t>
  </si>
  <si>
    <t>~4-5 weeks ARO &amp; FABS</t>
  </si>
  <si>
    <t>1. ALL PARTS BY INDTEC, BLANK FABS AND DIODE #LX2400ILG BY MBARI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</si>
</sst>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7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7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4" fillId="0" borderId="14" xfId="0" applyFont="1" applyBorder="1"/>
    <xf numFmtId="0" fontId="15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6" fillId="0" borderId="14" xfId="0" applyFont="1" applyBorder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topLeftCell="A16" workbookViewId="0">
      <selection activeCell="B30" sqref="B30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47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42933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54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16</v>
      </c>
      <c r="C14" s="72" t="s">
        <v>53</v>
      </c>
      <c r="D14" s="19"/>
      <c r="E14" s="19"/>
      <c r="F14" s="36"/>
      <c r="G14" s="65">
        <v>345.3</v>
      </c>
      <c r="H14" s="48" t="s">
        <v>30</v>
      </c>
      <c r="I14" s="66">
        <f>G14*B14</f>
        <v>5524.8</v>
      </c>
      <c r="J14" s="87"/>
      <c r="K14" s="88"/>
      <c r="L14" s="89"/>
      <c r="O14" s="71"/>
      <c r="P14" s="71"/>
    </row>
    <row r="15" spans="1:16" ht="15.75" customHeight="1" x14ac:dyDescent="0.2">
      <c r="A15" s="46"/>
      <c r="B15" s="69"/>
      <c r="C15" s="90"/>
      <c r="D15" s="91"/>
      <c r="E15" s="91"/>
      <c r="F15" s="92"/>
      <c r="G15" s="65"/>
      <c r="H15" s="48"/>
      <c r="I15" s="66"/>
      <c r="J15" s="84"/>
      <c r="K15" s="85"/>
      <c r="L15" s="86"/>
      <c r="O15" s="71"/>
      <c r="P15" s="71"/>
    </row>
    <row r="16" spans="1:16" ht="15.75" customHeight="1" x14ac:dyDescent="0.2">
      <c r="A16" s="46"/>
      <c r="B16" s="69"/>
      <c r="C16" s="90"/>
      <c r="D16" s="91"/>
      <c r="E16" s="91"/>
      <c r="F16" s="92"/>
      <c r="G16" s="65"/>
      <c r="H16" s="48"/>
      <c r="I16" s="66"/>
      <c r="J16" s="84"/>
      <c r="K16" s="85"/>
      <c r="L16" s="86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72"/>
      <c r="K18" s="19"/>
      <c r="L18" s="27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5524.8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11049.6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78" t="s">
        <v>56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5">
      <c r="A31" s="35"/>
      <c r="B31" s="79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 t="s">
        <v>24</v>
      </c>
      <c r="B35" s="19"/>
      <c r="C35" s="77" t="s">
        <v>55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6.5" customHeight="1" x14ac:dyDescent="0.2">
      <c r="A36" s="51" t="s">
        <v>21</v>
      </c>
      <c r="B36" s="19"/>
      <c r="C36" s="77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3">
    <mergeCell ref="J14:L14"/>
    <mergeCell ref="C15:F15"/>
    <mergeCell ref="C16:F16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workbookViewId="0">
      <selection activeCell="G15" sqref="G15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47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41813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48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49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50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4</v>
      </c>
      <c r="C14" s="72" t="s">
        <v>51</v>
      </c>
      <c r="D14" s="19"/>
      <c r="E14" s="19"/>
      <c r="F14" s="36"/>
      <c r="G14" s="65">
        <v>165</v>
      </c>
      <c r="H14" s="48" t="s">
        <v>30</v>
      </c>
      <c r="I14" s="66">
        <f>G14*B14</f>
        <v>660</v>
      </c>
      <c r="J14" s="87"/>
      <c r="K14" s="88"/>
      <c r="L14" s="89"/>
      <c r="O14" s="71"/>
      <c r="P14" s="71"/>
    </row>
    <row r="15" spans="1:16" ht="15.75" customHeight="1" x14ac:dyDescent="0.2">
      <c r="A15" s="46">
        <v>2</v>
      </c>
      <c r="B15" s="69">
        <v>1</v>
      </c>
      <c r="C15" s="90" t="s">
        <v>44</v>
      </c>
      <c r="D15" s="91"/>
      <c r="E15" s="91"/>
      <c r="F15" s="92"/>
      <c r="G15" s="65">
        <v>300</v>
      </c>
      <c r="H15" s="48" t="s">
        <v>30</v>
      </c>
      <c r="I15" s="66">
        <f>G15*B15</f>
        <v>300</v>
      </c>
      <c r="J15" s="81" t="s">
        <v>45</v>
      </c>
      <c r="K15" s="82"/>
      <c r="L15" s="83"/>
      <c r="O15" s="71"/>
      <c r="P15" s="71"/>
    </row>
    <row r="16" spans="1:16" ht="15.75" customHeight="1" x14ac:dyDescent="0.2">
      <c r="A16" s="46"/>
      <c r="B16" s="69"/>
      <c r="C16" s="90"/>
      <c r="D16" s="91"/>
      <c r="E16" s="91"/>
      <c r="F16" s="92"/>
      <c r="G16" s="65"/>
      <c r="H16" s="48"/>
      <c r="I16" s="66"/>
      <c r="J16" s="81"/>
      <c r="K16" s="82"/>
      <c r="L16" s="83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72"/>
      <c r="K18" s="19"/>
      <c r="L18" s="27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960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1920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78" t="s">
        <v>46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5">
      <c r="A31" s="35"/>
      <c r="B31" s="79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52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3">
    <mergeCell ref="J14:L14"/>
    <mergeCell ref="C15:F15"/>
    <mergeCell ref="C16:F16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B14" sqref="B1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36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41184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41</v>
      </c>
      <c r="D14" s="19"/>
      <c r="E14" s="19"/>
      <c r="F14" s="36"/>
      <c r="G14" s="65">
        <v>35</v>
      </c>
      <c r="H14" s="48" t="s">
        <v>30</v>
      </c>
      <c r="I14" s="66">
        <f>G14*B14</f>
        <v>350</v>
      </c>
      <c r="J14" s="87" t="s">
        <v>38</v>
      </c>
      <c r="K14" s="88"/>
      <c r="L14" s="89"/>
      <c r="O14" s="71"/>
      <c r="P14" s="71"/>
    </row>
    <row r="15" spans="1:16" ht="15" customHeight="1" x14ac:dyDescent="0.2">
      <c r="A15" s="46">
        <v>2</v>
      </c>
      <c r="B15" s="69">
        <v>10</v>
      </c>
      <c r="C15" s="72" t="s">
        <v>39</v>
      </c>
      <c r="D15" s="19"/>
      <c r="E15" s="19"/>
      <c r="F15" s="36"/>
      <c r="G15" s="65">
        <v>75</v>
      </c>
      <c r="H15" s="48" t="s">
        <v>30</v>
      </c>
      <c r="I15" s="66">
        <f>G15*B15</f>
        <v>750</v>
      </c>
      <c r="J15" s="87" t="s">
        <v>40</v>
      </c>
      <c r="K15" s="88"/>
      <c r="L15" s="89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72"/>
      <c r="K16" s="19"/>
      <c r="L16" s="27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87"/>
      <c r="K18" s="88"/>
      <c r="L18" s="89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2"/>
      <c r="K26" s="19"/>
      <c r="L26" s="27"/>
      <c r="O26" s="71"/>
      <c r="P26" s="71"/>
    </row>
    <row r="27" spans="1:16" ht="15" customHeight="1" x14ac:dyDescent="0.2">
      <c r="A27" s="46"/>
      <c r="B27" s="69"/>
      <c r="C27" s="72"/>
      <c r="D27" s="19"/>
      <c r="E27" s="19"/>
      <c r="F27" s="36"/>
      <c r="G27" s="65"/>
      <c r="H27" s="48"/>
      <c r="I27" s="66"/>
      <c r="J27" s="71"/>
      <c r="K27" s="19"/>
      <c r="L27" s="27"/>
      <c r="O27" s="71"/>
      <c r="P27" s="71"/>
    </row>
    <row r="28" spans="1:16" ht="19.149999999999999" customHeight="1" thickBot="1" x14ac:dyDescent="0.25">
      <c r="A28" s="46" t="s">
        <v>21</v>
      </c>
      <c r="B28" s="47"/>
      <c r="C28" s="74"/>
      <c r="D28" s="19"/>
      <c r="E28" s="26"/>
      <c r="F28" s="36"/>
      <c r="G28" s="66"/>
      <c r="H28" s="68" t="s">
        <v>22</v>
      </c>
      <c r="I28" s="66">
        <f>SUM(I14:I27)</f>
        <v>1100</v>
      </c>
      <c r="J28" s="73"/>
      <c r="K28" s="19"/>
      <c r="L28" s="27"/>
      <c r="O28" s="71"/>
      <c r="P28" s="71"/>
    </row>
    <row r="29" spans="1:16" ht="3" customHeight="1" thickBot="1" x14ac:dyDescent="0.3">
      <c r="A29" s="38"/>
      <c r="B29" s="39"/>
      <c r="C29" s="49"/>
      <c r="D29" s="39"/>
      <c r="E29" s="39"/>
      <c r="F29" s="39"/>
      <c r="G29" s="39"/>
      <c r="H29" s="39"/>
      <c r="I29" s="70">
        <f>SUM(I14:I28)</f>
        <v>2200</v>
      </c>
      <c r="J29" s="39"/>
      <c r="K29" s="39"/>
      <c r="L29" s="39"/>
      <c r="O29" s="71"/>
      <c r="P29" s="71"/>
    </row>
    <row r="30" spans="1:16" ht="25.15" customHeight="1" x14ac:dyDescent="0.25">
      <c r="A30" s="50" t="s">
        <v>23</v>
      </c>
      <c r="B30" s="78" t="s">
        <v>42</v>
      </c>
      <c r="C30" s="19"/>
      <c r="D30" s="19"/>
      <c r="E30" s="19"/>
      <c r="F30" s="19"/>
      <c r="G30" s="19"/>
      <c r="H30" s="19"/>
      <c r="I30" s="19"/>
      <c r="J30" s="19"/>
      <c r="K30" s="19"/>
      <c r="L30" s="27"/>
      <c r="O30" s="71"/>
      <c r="P30" s="71"/>
    </row>
    <row r="31" spans="1:16" ht="25.15" customHeight="1" x14ac:dyDescent="0.25">
      <c r="A31" s="35"/>
      <c r="B31" s="79" t="s">
        <v>43</v>
      </c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 t="s">
        <v>24</v>
      </c>
      <c r="B35" s="19"/>
      <c r="C35" s="77">
        <v>41030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24.6" customHeight="1" x14ac:dyDescent="0.2">
      <c r="A36" s="51" t="s">
        <v>21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3">
    <mergeCell ref="J14:L14"/>
    <mergeCell ref="J15:L15"/>
    <mergeCell ref="J18:L18"/>
  </mergeCells>
  <phoneticPr fontId="0" type="noConversion"/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Quote</vt:lpstr>
      <vt:lpstr>10021057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trinh</cp:lastModifiedBy>
  <cp:lastPrinted>2017-07-17T22:48:40Z</cp:lastPrinted>
  <dcterms:created xsi:type="dcterms:W3CDTF">1996-11-21T22:16:09Z</dcterms:created>
  <dcterms:modified xsi:type="dcterms:W3CDTF">2017-07-17T22:49:51Z</dcterms:modified>
</cp:coreProperties>
</file>