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71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5" i="1"/>
</calcChain>
</file>

<file path=xl/sharedStrings.xml><?xml version="1.0" encoding="utf-8"?>
<sst xmlns="http://schemas.openxmlformats.org/spreadsheetml/2006/main" count="99" uniqueCount="75">
  <si>
    <t>Capture CIS Standard Bill Of Materials - Standard Report</t>
  </si>
  <si>
    <t>Report Created on Wednesday Jun 27 09:28:28 2018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</si>
  <si>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</si>
  <si>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</si>
  <si>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</si>
  <si>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</si>
  <si>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</si>
  <si>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</si>
  <si>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</si>
  <si>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</si>
  <si>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1000pF</t>
  </si>
  <si>
    <t>C1 C3 C5 C7 C9 C11 C13 C15</t>
  </si>
  <si>
    <t>CAP FILM 1000PF 480VAC RADIAL</t>
  </si>
  <si>
    <t>±20%</t>
  </si>
  <si>
    <t>Kemet</t>
  </si>
  <si>
    <t>PME295RB4100MR30</t>
  </si>
  <si>
    <t>0.10uF</t>
  </si>
  <si>
    <t>C2 C4 C6 C8 C10 C12 C14 C16 C17 C18 C19 C20</t>
  </si>
  <si>
    <t>CAP .10UF 50V CERAMIC X7R 0805</t>
  </si>
  <si>
    <t>10%</t>
  </si>
  <si>
    <t>C0805C104K5RAC</t>
  </si>
  <si>
    <t>S1AB-13-F</t>
  </si>
  <si>
    <t>D1 D3 D5 D7 D9 D11 D13 D15</t>
  </si>
  <si>
    <t>DIODE GPP 1A 50V SMB</t>
  </si>
  <si>
    <t/>
  </si>
  <si>
    <t>Diodes Inc</t>
  </si>
  <si>
    <t>CMD15-21UGC/TR8</t>
  </si>
  <si>
    <t>D2 D4 D6 D8 D10 D12 D14 D16 D17 D18</t>
  </si>
  <si>
    <t>LED GREEN CLEAR 1206 SMD</t>
  </si>
  <si>
    <t>Visual Communications Company - VCC</t>
  </si>
  <si>
    <t>BK/PCS</t>
  </si>
  <si>
    <t>F1 F2 F3 F4 F5 F6 F7 F8</t>
  </si>
  <si>
    <t>FUSE HLDER FOR PC-TRON PCB MNT</t>
  </si>
  <si>
    <t>Cooper/Bussmann</t>
  </si>
  <si>
    <t>1755752</t>
  </si>
  <si>
    <t>J1 J2 J3 J4</t>
  </si>
  <si>
    <t>CONN HEADER VERT 4POS 5.08MM</t>
  </si>
  <si>
    <t>Phoenix Contact</t>
  </si>
  <si>
    <t>1803507</t>
  </si>
  <si>
    <t>J6</t>
  </si>
  <si>
    <t>TERM BLOCK HDR 10POS VERT 3.81MM</t>
  </si>
  <si>
    <t>1803426</t>
  </si>
  <si>
    <t>J7 J8 J9 J10 J11 J12 J13 J14</t>
  </si>
  <si>
    <t>CONN HEADER VERT 2POS 3.81MM</t>
  </si>
  <si>
    <t>G5LA-14-CF DC12</t>
  </si>
  <si>
    <t>LS1 LS2 LS3 LS4 LS5 LS6 LS7 LS8</t>
  </si>
  <si>
    <t>RELAY PWR SPDT 5A 12VDC PCB</t>
  </si>
  <si>
    <t>Omron Electronics Inc-EMC Div</t>
  </si>
  <si>
    <t>1.10K</t>
  </si>
  <si>
    <t>R1 R3 R5 R7 R9 R11 R13 R15 R17</t>
  </si>
  <si>
    <t>5%</t>
  </si>
  <si>
    <t>Vishay</t>
  </si>
  <si>
    <t>CRCW12061K10JNEA</t>
  </si>
  <si>
    <t>10</t>
  </si>
  <si>
    <t>R2 R4 R6 R8 R10 R12 R14 R16</t>
  </si>
  <si>
    <t>RES 10 OHM METAL FILM 2W 5%</t>
  </si>
  <si>
    <t>±5%</t>
  </si>
  <si>
    <t>Vishay BC Components</t>
  </si>
  <si>
    <t>PR02000201009JR500</t>
  </si>
  <si>
    <t>2.40K</t>
  </si>
  <si>
    <t>R18</t>
  </si>
  <si>
    <t>CRCW08052K40JNEA</t>
  </si>
  <si>
    <t>1101M2S2CQE2</t>
  </si>
  <si>
    <t>SW1 SW3 SW5 SW7 SW9 SW11 SW13 SW15</t>
  </si>
  <si>
    <t>SWITCH SLIDE SPDT 6A 120V</t>
  </si>
  <si>
    <t>C&amp;K</t>
  </si>
  <si>
    <t>100SP3T2B4VS2QE</t>
  </si>
  <si>
    <t>SW2 SW4 SW6 SW8 SW10 SW12 SW14 SW16</t>
  </si>
  <si>
    <t>SWITCH TOGGLE SPDT 5A 120V</t>
  </si>
  <si>
    <t>E-Switch</t>
  </si>
  <si>
    <t>Purchased (JR)</t>
  </si>
  <si>
    <t>QTY Needed (6x)</t>
  </si>
  <si>
    <t>Substitute</t>
  </si>
  <si>
    <t xml:space="preserve">Murata GCM21BR71H104KA37K </t>
  </si>
  <si>
    <t>20/30M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</si>
</sst>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="70" zoomScaleNormal="70" workbookViewId="0">
      <selection activeCell="I18" sqref="A1:I18"/>
    </sheetView>
  </sheetViews>
  <sheetFormatPr defaultRowHeight="15" x14ac:dyDescent="0.25"/>
  <cols>
    <col min="1" max="1" width="13" bestFit="1" customWidth="1"/>
    <col min="2" max="2" width="9.28515625" customWidth="1"/>
    <col min="3" max="3" width="21" bestFit="1" customWidth="1"/>
    <col min="4" max="4" width="45.85546875" bestFit="1" customWidth="1"/>
    <col min="5" max="5" width="40.28515625" bestFit="1" customWidth="1"/>
    <col min="6" max="6" width="39.7109375" bestFit="1" customWidth="1"/>
    <col min="7" max="7" width="41.42578125" bestFit="1" customWidth="1"/>
    <col min="8" max="8" width="11" bestFit="1" customWidth="1"/>
    <col min="9" max="9" width="32.5703125" bestFit="1" customWidth="1"/>
    <col min="10" max="10" width="17.7109375" bestFit="1" customWidth="1"/>
    <col min="11" max="11" width="15.85546875" bestFit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72</v>
      </c>
      <c r="J4" s="1" t="s">
        <v>71</v>
      </c>
      <c r="K4" s="1" t="s">
        <v>70</v>
      </c>
    </row>
    <row r="5" spans="1:11" x14ac:dyDescent="0.25">
      <c r="A5" s="1">
        <v>1</v>
      </c>
      <c r="B5" s="1">
        <v>8</v>
      </c>
      <c r="C5" s="2" t="s">
        <v>10</v>
      </c>
      <c r="D5" s="2" t="s">
        <v>11</v>
      </c>
      <c r="E5" s="2" t="s">
        <v>12</v>
      </c>
      <c r="F5" s="2" t="s">
        <v>14</v>
      </c>
      <c r="G5" s="2" t="s">
        <v>15</v>
      </c>
      <c r="H5" s="2" t="s">
        <v>13</v>
      </c>
      <c r="I5" s="2"/>
      <c r="J5">
        <f>B5*6</f>
        <v>48</v>
      </c>
      <c r="K5">
        <v>48</v>
      </c>
    </row>
    <row r="6" spans="1:11" x14ac:dyDescent="0.25">
      <c r="A6" s="1">
        <v>2</v>
      </c>
      <c r="B6" s="1">
        <v>12</v>
      </c>
      <c r="C6" s="2" t="s">
        <v>16</v>
      </c>
      <c r="D6" s="2" t="s">
        <v>17</v>
      </c>
      <c r="E6" s="2" t="s">
        <v>18</v>
      </c>
      <c r="F6" s="2" t="s">
        <v>14</v>
      </c>
      <c r="G6" s="2" t="s">
        <v>20</v>
      </c>
      <c r="H6" s="2" t="s">
        <v>19</v>
      </c>
      <c r="I6" s="2" t="s">
        <v>73</v>
      </c>
      <c r="J6">
        <f t="shared" ref="J6:J18" si="0">B6*6</f>
        <v>72</v>
      </c>
      <c r="K6">
        <v>100</v>
      </c>
    </row>
    <row r="7" spans="1:11" x14ac:dyDescent="0.25">
      <c r="A7" s="1">
        <v>3</v>
      </c>
      <c r="B7" s="1">
        <v>8</v>
      </c>
      <c r="C7" s="2" t="s">
        <v>21</v>
      </c>
      <c r="D7" s="2" t="s">
        <v>22</v>
      </c>
      <c r="E7" s="2" t="s">
        <v>23</v>
      </c>
      <c r="F7" s="2" t="s">
        <v>25</v>
      </c>
      <c r="G7" s="2" t="s">
        <v>21</v>
      </c>
      <c r="H7" s="2" t="s">
        <v>24</v>
      </c>
      <c r="J7">
        <f t="shared" si="0"/>
        <v>48</v>
      </c>
      <c r="K7">
        <v>50</v>
      </c>
    </row>
    <row r="8" spans="1:11" x14ac:dyDescent="0.25">
      <c r="A8" s="1">
        <v>4</v>
      </c>
      <c r="B8" s="1">
        <v>10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26</v>
      </c>
      <c r="H8" s="2" t="s">
        <v>24</v>
      </c>
      <c r="J8">
        <f t="shared" si="0"/>
        <v>60</v>
      </c>
      <c r="K8">
        <v>60</v>
      </c>
    </row>
    <row r="9" spans="1:11" x14ac:dyDescent="0.25">
      <c r="A9" s="1">
        <v>5</v>
      </c>
      <c r="B9" s="1">
        <v>8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30</v>
      </c>
      <c r="H9" s="2" t="s">
        <v>24</v>
      </c>
      <c r="J9">
        <f t="shared" si="0"/>
        <v>48</v>
      </c>
      <c r="K9">
        <v>50</v>
      </c>
    </row>
    <row r="10" spans="1:11" x14ac:dyDescent="0.25">
      <c r="A10" s="1">
        <v>6</v>
      </c>
      <c r="B10" s="1">
        <v>4</v>
      </c>
      <c r="C10" s="2" t="s">
        <v>34</v>
      </c>
      <c r="D10" s="2" t="s">
        <v>35</v>
      </c>
      <c r="E10" s="2" t="s">
        <v>36</v>
      </c>
      <c r="F10" s="2" t="s">
        <v>37</v>
      </c>
      <c r="G10" s="2" t="s">
        <v>34</v>
      </c>
      <c r="H10" s="2" t="s">
        <v>24</v>
      </c>
      <c r="J10">
        <f t="shared" si="0"/>
        <v>24</v>
      </c>
      <c r="K10">
        <v>25</v>
      </c>
    </row>
    <row r="11" spans="1:11" x14ac:dyDescent="0.25">
      <c r="A11" s="1">
        <v>7</v>
      </c>
      <c r="B11" s="1">
        <v>1</v>
      </c>
      <c r="C11" s="2" t="s">
        <v>38</v>
      </c>
      <c r="D11" s="2" t="s">
        <v>39</v>
      </c>
      <c r="E11" s="2" t="s">
        <v>40</v>
      </c>
      <c r="F11" s="2" t="s">
        <v>37</v>
      </c>
      <c r="G11" s="2" t="s">
        <v>38</v>
      </c>
      <c r="H11" s="2" t="s">
        <v>24</v>
      </c>
      <c r="J11">
        <f t="shared" si="0"/>
        <v>6</v>
      </c>
      <c r="K11">
        <v>6</v>
      </c>
    </row>
    <row r="12" spans="1:11" x14ac:dyDescent="0.25">
      <c r="A12" s="1">
        <v>8</v>
      </c>
      <c r="B12" s="1">
        <v>8</v>
      </c>
      <c r="C12" s="2" t="s">
        <v>41</v>
      </c>
      <c r="D12" s="2" t="s">
        <v>42</v>
      </c>
      <c r="E12" s="2" t="s">
        <v>43</v>
      </c>
      <c r="F12" s="2" t="s">
        <v>37</v>
      </c>
      <c r="G12" s="2" t="s">
        <v>41</v>
      </c>
      <c r="H12" s="2" t="s">
        <v>24</v>
      </c>
      <c r="J12">
        <f t="shared" si="0"/>
        <v>48</v>
      </c>
      <c r="K12">
        <v>50</v>
      </c>
    </row>
    <row r="13" spans="1:11" x14ac:dyDescent="0.25">
      <c r="A13" s="1">
        <v>9</v>
      </c>
      <c r="B13" s="1">
        <v>8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44</v>
      </c>
      <c r="H13" s="2" t="s">
        <v>24</v>
      </c>
      <c r="J13">
        <f t="shared" si="0"/>
        <v>48</v>
      </c>
      <c r="K13">
        <v>50</v>
      </c>
    </row>
    <row r="14" spans="1:11" x14ac:dyDescent="0.25">
      <c r="A14" s="1">
        <v>10</v>
      </c>
      <c r="B14" s="1">
        <v>9</v>
      </c>
      <c r="C14" s="2" t="s">
        <v>48</v>
      </c>
      <c r="D14" s="2" t="s">
        <v>49</v>
      </c>
      <c r="E14" s="2" t="s">
        <v>24</v>
      </c>
      <c r="F14" s="2" t="s">
        <v>51</v>
      </c>
      <c r="G14" s="2" t="s">
        <v>52</v>
      </c>
      <c r="H14" s="2" t="s">
        <v>50</v>
      </c>
      <c r="J14">
        <f t="shared" si="0"/>
        <v>54</v>
      </c>
      <c r="K14">
        <v>100</v>
      </c>
    </row>
    <row r="15" spans="1:11" x14ac:dyDescent="0.25">
      <c r="A15" s="1">
        <v>11</v>
      </c>
      <c r="B15" s="1">
        <v>8</v>
      </c>
      <c r="C15" s="2" t="s">
        <v>53</v>
      </c>
      <c r="D15" s="2" t="s">
        <v>54</v>
      </c>
      <c r="E15" s="2" t="s">
        <v>55</v>
      </c>
      <c r="F15" s="2" t="s">
        <v>57</v>
      </c>
      <c r="G15" s="2" t="s">
        <v>58</v>
      </c>
      <c r="H15" s="2" t="s">
        <v>56</v>
      </c>
      <c r="J15">
        <f t="shared" si="0"/>
        <v>48</v>
      </c>
      <c r="K15">
        <v>50</v>
      </c>
    </row>
    <row r="16" spans="1:11" x14ac:dyDescent="0.25">
      <c r="A16" s="1">
        <v>12</v>
      </c>
      <c r="B16" s="1">
        <v>1</v>
      </c>
      <c r="C16" s="2" t="s">
        <v>59</v>
      </c>
      <c r="D16" s="2" t="s">
        <v>60</v>
      </c>
      <c r="E16" s="2" t="s">
        <v>24</v>
      </c>
      <c r="F16" s="2" t="s">
        <v>51</v>
      </c>
      <c r="G16" s="2" t="s">
        <v>61</v>
      </c>
      <c r="H16" s="2" t="s">
        <v>50</v>
      </c>
      <c r="J16">
        <f t="shared" si="0"/>
        <v>6</v>
      </c>
      <c r="K16">
        <v>10</v>
      </c>
    </row>
    <row r="17" spans="1:11" x14ac:dyDescent="0.25">
      <c r="A17" s="1">
        <v>13</v>
      </c>
      <c r="B17" s="1">
        <v>8</v>
      </c>
      <c r="C17" s="2" t="s">
        <v>62</v>
      </c>
      <c r="D17" s="2" t="s">
        <v>63</v>
      </c>
      <c r="E17" s="2" t="s">
        <v>64</v>
      </c>
      <c r="F17" s="2" t="s">
        <v>65</v>
      </c>
      <c r="G17" s="2" t="s">
        <v>62</v>
      </c>
      <c r="H17" s="2" t="s">
        <v>24</v>
      </c>
      <c r="J17">
        <f t="shared" si="0"/>
        <v>48</v>
      </c>
      <c r="K17" t="s">
        <v>74</v>
      </c>
    </row>
    <row r="18" spans="1:11" x14ac:dyDescent="0.25">
      <c r="A18" s="1">
        <v>14</v>
      </c>
      <c r="B18" s="1">
        <v>8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66</v>
      </c>
      <c r="H18" s="2" t="s">
        <v>24</v>
      </c>
      <c r="J18">
        <f t="shared" si="0"/>
        <v>48</v>
      </c>
      <c r="K18">
        <v>50</v>
      </c>
    </row>
  </sheetData>
  <printOptions gridLines="1"/>
  <pageMargins left="0.7" right="0.7" top="0.75" bottom="0.75" header="0.3" footer="0.3"/>
  <pageSetup paperSize="17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2018-06-28T22:44:47Z</cp:lastPrinted>
  <dcterms:created xsi:type="dcterms:W3CDTF">2018-06-27T16:28:28Z</dcterms:created>
  <dcterms:modified xsi:type="dcterms:W3CDTF">2018-06-29T00:26:52Z</dcterms:modified>
</cp:coreProperties>
</file>