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6820" yWindow="7700" windowWidth="12440" windowHeight="205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3" i="1"/>
  <c r="G9" i="1"/>
  <c r="G3" i="1"/>
  <c r="G5" i="1"/>
  <c r="G6" i="1"/>
  <c r="G7" i="1"/>
  <c r="G8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" i="1"/>
</calcChain>
</file>

<file path=xl/sharedStrings.xml><?xml version="1.0" encoding="utf-8"?>
<sst xmlns="http://schemas.openxmlformats.org/spreadsheetml/2006/main" count="404" uniqueCount="162">
  <si>
    <t>signal</t>
  </si>
  <si>
    <t>pin</t>
  </si>
  <si>
    <t>host.rx</t>
  </si>
  <si>
    <t>licor.rx</t>
  </si>
  <si>
    <t>console.rx</t>
  </si>
  <si>
    <t>host.tx</t>
  </si>
  <si>
    <t>host.shut</t>
  </si>
  <si>
    <t>licor.tx</t>
  </si>
  <si>
    <t>licor.dc-en</t>
  </si>
  <si>
    <t>licor.shut</t>
  </si>
  <si>
    <t>console.tx</t>
  </si>
  <si>
    <t>console.shut</t>
  </si>
  <si>
    <t>logical</t>
  </si>
  <si>
    <t>sdc.sw</t>
  </si>
  <si>
    <t>pump0.pow</t>
  </si>
  <si>
    <t>pump1.pow</t>
  </si>
  <si>
    <t>rtc.int</t>
  </si>
  <si>
    <t>rtc.cs</t>
  </si>
  <si>
    <t>sdc.cs</t>
  </si>
  <si>
    <t>rtc.32k</t>
  </si>
  <si>
    <t>spi0.mosi</t>
  </si>
  <si>
    <t>spi0.miso</t>
  </si>
  <si>
    <t>spi0.sclk</t>
  </si>
  <si>
    <t>DC_EN_1</t>
  </si>
  <si>
    <t>PMD7/SDA3/CN65/RE7</t>
  </si>
  <si>
    <t>shutdown2</t>
  </si>
  <si>
    <t>RXD2</t>
  </si>
  <si>
    <t>TXD2</t>
  </si>
  <si>
    <t>RP13/C2INB/AN2/CN4/RB2</t>
  </si>
  <si>
    <t>C2INA/AN3/CN5/RB3</t>
  </si>
  <si>
    <t xml:space="preserve">PMD2/CN60/RE2 </t>
  </si>
  <si>
    <t>PUMP0</t>
  </si>
  <si>
    <t>PUMP1</t>
  </si>
  <si>
    <t>SV0A</t>
  </si>
  <si>
    <t>SV0B</t>
  </si>
  <si>
    <t xml:space="preserve">PMD1/CN59/RE1 </t>
  </si>
  <si>
    <t>SV1A</t>
  </si>
  <si>
    <t>SV1B</t>
  </si>
  <si>
    <t>SV2A</t>
  </si>
  <si>
    <t>SV3B</t>
  </si>
  <si>
    <t>SV4A</t>
  </si>
  <si>
    <t>SV4B</t>
  </si>
  <si>
    <t>SV5A</t>
  </si>
  <si>
    <t>SV5B</t>
  </si>
  <si>
    <t>SV6A</t>
  </si>
  <si>
    <t>SV6B</t>
  </si>
  <si>
    <t>SV2B</t>
  </si>
  <si>
    <t>SV3A</t>
  </si>
  <si>
    <t>SV7A</t>
  </si>
  <si>
    <t>SV7B</t>
  </si>
  <si>
    <t>SVBA</t>
  </si>
  <si>
    <t>SV8B</t>
  </si>
  <si>
    <t xml:space="preserve">PMD0/CN58/RE0 </t>
  </si>
  <si>
    <t>PMD3/CN61/RE3</t>
  </si>
  <si>
    <t>PMD4/CN62/RE4</t>
  </si>
  <si>
    <t>PMD5/CN63/RE5</t>
  </si>
  <si>
    <t>SOSCO/C3INC/PRI37/CNO/T1CK/RC14</t>
  </si>
  <si>
    <t>pin name</t>
  </si>
  <si>
    <t>CN69/RF1</t>
  </si>
  <si>
    <t>CN68/RF0</t>
  </si>
  <si>
    <t>PMWR/RP25/CN13/RD4</t>
  </si>
  <si>
    <t>PMRD/RP20/CN14/RD5</t>
  </si>
  <si>
    <t>C3INB/CN15/RD6</t>
  </si>
  <si>
    <t>C3INA/CN16/RD7</t>
  </si>
  <si>
    <t>PMBE/RP22/CN52/RD3</t>
  </si>
  <si>
    <t>RP24/CN50/RD1</t>
  </si>
  <si>
    <t>RP23/CN51/RD2</t>
  </si>
  <si>
    <t>BLINKY</t>
  </si>
  <si>
    <t>CS0</t>
  </si>
  <si>
    <t>CS1</t>
  </si>
  <si>
    <t>MISO</t>
  </si>
  <si>
    <t>SW</t>
  </si>
  <si>
    <t>adc0</t>
  </si>
  <si>
    <t>adc1</t>
  </si>
  <si>
    <t>adc.vref</t>
  </si>
  <si>
    <t>adc1.shut</t>
  </si>
  <si>
    <t>adc0.shut</t>
  </si>
  <si>
    <t>MOSI</t>
  </si>
  <si>
    <t>SCLK</t>
  </si>
  <si>
    <t>RTC32K</t>
  </si>
  <si>
    <t>led.blinky</t>
  </si>
  <si>
    <t>RXD1</t>
  </si>
  <si>
    <t>TXD1</t>
  </si>
  <si>
    <t>shutdown1</t>
  </si>
  <si>
    <t>RXD0</t>
  </si>
  <si>
    <t>TXD0</t>
  </si>
  <si>
    <t>shutdown0</t>
  </si>
  <si>
    <t>SOSCI/C3IND/CN1/RC13</t>
  </si>
  <si>
    <t>RP11/CN49/RD0</t>
  </si>
  <si>
    <t>RP12/PMCS1/CN56/RD11</t>
  </si>
  <si>
    <t>RP3/PMCS2/CN55/RD10</t>
  </si>
  <si>
    <t>RP4/CN54/RD9</t>
  </si>
  <si>
    <t>SCL1/CN83/RG2</t>
  </si>
  <si>
    <t>PMA5/RP21/C1IND/CN8/RG6</t>
  </si>
  <si>
    <t>RP26/PMA4/C1NC/CN9/RG7</t>
  </si>
  <si>
    <t>PMD6/SCL3/CN64/RE6</t>
  </si>
  <si>
    <t>PGEC3/RP18/C1INA/CN7/AN5/RB5</t>
  </si>
  <si>
    <t>PGED3/RP28/CN1INB/AN4/CN6/RB4</t>
  </si>
  <si>
    <t>PMA3/RP19/C2IND/CN10/RG8</t>
  </si>
  <si>
    <t>RP14/CTPLS/PMA1/AN14/CN32/RB14</t>
  </si>
  <si>
    <t>PGED1/RP0/PMA6/VERF+/AN0/CN2/RB0</t>
  </si>
  <si>
    <t>TCK/PMA11/AN12/CTED2/CN30/RB12</t>
  </si>
  <si>
    <t>PMA7/RP9/AN9/CN27/RB9</t>
  </si>
  <si>
    <t>TMS/PMA13/AN10/CVREF/CN28/RB10</t>
  </si>
  <si>
    <t>RPI45/SCLK1/INT0/CN72/RF6</t>
  </si>
  <si>
    <t>RP30/CN70/RF2</t>
  </si>
  <si>
    <t>RP16/CN71/RF3</t>
  </si>
  <si>
    <t>PMA9/RP10/SDA2/CN17/RF4</t>
  </si>
  <si>
    <t>PMA8/RP17/SCL2/CN18/RF5</t>
  </si>
  <si>
    <t>RP29/PMA0/AN15/REF0/CN12/RB15</t>
  </si>
  <si>
    <t>RP2/RTCC/CN53/RD8</t>
  </si>
  <si>
    <t>VREF</t>
  </si>
  <si>
    <t>ANALOG0</t>
  </si>
  <si>
    <t>ANALOG1</t>
  </si>
  <si>
    <t>RTC_INT</t>
  </si>
  <si>
    <t>sv0a</t>
  </si>
  <si>
    <t>sv1a</t>
  </si>
  <si>
    <t>sv2a</t>
  </si>
  <si>
    <t>sv3a</t>
  </si>
  <si>
    <t>sv4a</t>
  </si>
  <si>
    <t>sv5a</t>
  </si>
  <si>
    <t>sv6a</t>
  </si>
  <si>
    <t>sv7a</t>
  </si>
  <si>
    <t>sv0b</t>
  </si>
  <si>
    <t>sv1b</t>
  </si>
  <si>
    <t>sv2b</t>
  </si>
  <si>
    <t>sv3b</t>
  </si>
  <si>
    <t>sv4b</t>
  </si>
  <si>
    <t>sv5b</t>
  </si>
  <si>
    <t>sv6b</t>
  </si>
  <si>
    <t>sv7b</t>
  </si>
  <si>
    <t>sv8b</t>
  </si>
  <si>
    <t>sv8a</t>
  </si>
  <si>
    <t>DC_EN_2</t>
  </si>
  <si>
    <t>PGEC1/RP1/VREF-/AN1/CN3/RB1</t>
  </si>
  <si>
    <t>HUMD</t>
  </si>
  <si>
    <t>SPARE</t>
  </si>
  <si>
    <t>[adc0.shdn]</t>
  </si>
  <si>
    <t>[adc1.shdn]</t>
  </si>
  <si>
    <t>CS</t>
  </si>
  <si>
    <t>[CS]</t>
  </si>
  <si>
    <t>SPARE_DC</t>
  </si>
  <si>
    <t>TXD3</t>
  </si>
  <si>
    <t>RXD3</t>
  </si>
  <si>
    <t>shutdown3</t>
  </si>
  <si>
    <t>PUMP</t>
  </si>
  <si>
    <t>carbon-wg</t>
  </si>
  <si>
    <t>pco2</t>
  </si>
  <si>
    <t>direction</t>
  </si>
  <si>
    <t>dio</t>
  </si>
  <si>
    <t>out</t>
  </si>
  <si>
    <t>in</t>
  </si>
  <si>
    <t>aio</t>
  </si>
  <si>
    <t>uart</t>
  </si>
  <si>
    <t>int</t>
  </si>
  <si>
    <t>spi</t>
  </si>
  <si>
    <t>res type</t>
  </si>
  <si>
    <t>clk</t>
  </si>
  <si>
    <t>RP27/PMA2/C2INC/CN11/RG9</t>
  </si>
  <si>
    <t>signal match</t>
  </si>
  <si>
    <t>type match</t>
  </si>
  <si>
    <t>dir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</si>
</sst>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b/>
      <sz val="14"/>
      <color theme="1"/>
      <name val="Calibri"/>
      <scheme val="minor"/>
    </font>
    <font>
      <b/>
      <sz val="14"/>
      <name val="Calibri"/>
      <scheme val="minor"/>
    </font>
    <font>
      <sz val="16"/>
      <color theme="1"/>
      <name val="Calibri"/>
      <scheme val="minor"/>
    </font>
    <font>
      <sz val="16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7CE"/>
        <bgColor rgb="FF000000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Font="1"/>
    <xf numFmtId="0" fontId="4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7" fillId="0" borderId="0" xfId="0" applyFont="1"/>
    <xf numFmtId="0" fontId="7" fillId="5" borderId="0" xfId="0" applyFont="1" applyFill="1"/>
    <xf numFmtId="0" fontId="7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/>
    </xf>
    <xf numFmtId="0" fontId="8" fillId="5" borderId="0" xfId="0" applyFont="1" applyFill="1"/>
    <xf numFmtId="0" fontId="0" fillId="0" borderId="0" xfId="0" applyFont="1" applyFill="1" applyAlignment="1">
      <alignment horizontal="center" vertical="center"/>
    </xf>
  </cellXfs>
  <cellStyles count="1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workbookViewId="0">
      <selection activeCell="C36" sqref="C3:C36"/>
    </sheetView>
  </sheetViews>
  <sheetFormatPr baseColWidth="10" defaultRowHeight="15" x14ac:dyDescent="0"/>
  <cols>
    <col min="1" max="1" width="14.6640625" style="3" customWidth="1"/>
    <col min="2" max="2" width="14.6640625" style="4" customWidth="1"/>
    <col min="3" max="3" width="8.5" style="4" customWidth="1"/>
    <col min="4" max="4" width="34.5" style="2" bestFit="1" customWidth="1"/>
    <col min="5" max="5" width="9" style="3" bestFit="1" customWidth="1"/>
    <col min="6" max="6" width="14.6640625" style="3" customWidth="1"/>
    <col min="7" max="7" width="10.83203125" style="1"/>
    <col min="8" max="9" width="13.33203125" style="1" bestFit="1" customWidth="1"/>
    <col min="10" max="10" width="10.83203125" style="1"/>
    <col min="11" max="11" width="10.83203125" style="4"/>
    <col min="12" max="12" width="10.83203125" style="1"/>
    <col min="13" max="13" width="34.5" style="1" bestFit="1" customWidth="1"/>
    <col min="14" max="16384" width="10.83203125" style="1"/>
  </cols>
  <sheetData>
    <row r="1" spans="1:15" s="9" customFormat="1" ht="20">
      <c r="A1" s="12" t="s">
        <v>146</v>
      </c>
      <c r="B1" s="11"/>
      <c r="C1" s="11"/>
      <c r="D1" s="13"/>
      <c r="E1" s="12"/>
      <c r="F1" s="12"/>
      <c r="J1" s="10" t="s">
        <v>147</v>
      </c>
      <c r="K1" s="11"/>
      <c r="L1" s="10"/>
      <c r="M1" s="10"/>
      <c r="N1" s="10"/>
      <c r="O1" s="10"/>
    </row>
    <row r="2" spans="1:15" s="4" customFormat="1" ht="18">
      <c r="A2" s="5" t="s">
        <v>12</v>
      </c>
      <c r="B2" s="5" t="s">
        <v>0</v>
      </c>
      <c r="C2" s="5" t="s">
        <v>1</v>
      </c>
      <c r="D2" s="6" t="s">
        <v>57</v>
      </c>
      <c r="E2" s="5" t="s">
        <v>156</v>
      </c>
      <c r="F2" s="5" t="s">
        <v>148</v>
      </c>
      <c r="G2" s="4" t="s">
        <v>159</v>
      </c>
      <c r="H2" s="4" t="s">
        <v>160</v>
      </c>
      <c r="I2" s="4" t="s">
        <v>161</v>
      </c>
      <c r="J2" s="5" t="s">
        <v>12</v>
      </c>
      <c r="K2" s="5" t="s">
        <v>0</v>
      </c>
      <c r="L2" s="5" t="s">
        <v>1</v>
      </c>
      <c r="M2" s="6" t="s">
        <v>57</v>
      </c>
      <c r="N2" s="5" t="s">
        <v>156</v>
      </c>
      <c r="O2" s="5" t="s">
        <v>148</v>
      </c>
    </row>
    <row r="3" spans="1:15">
      <c r="A3" s="3" t="s">
        <v>125</v>
      </c>
      <c r="B3" s="4" t="s">
        <v>46</v>
      </c>
      <c r="C3" s="14">
        <v>1</v>
      </c>
      <c r="D3" s="2" t="s">
        <v>55</v>
      </c>
      <c r="E3" s="3" t="s">
        <v>149</v>
      </c>
      <c r="F3" s="3" t="s">
        <v>150</v>
      </c>
      <c r="G3" s="3">
        <f>IF(B3=K3,1,0)</f>
        <v>0</v>
      </c>
      <c r="H3" s="8">
        <f>IF((E3=N3),1,0)</f>
        <v>0</v>
      </c>
      <c r="I3" s="8">
        <f>IF(F3=O3,1,0)</f>
        <v>0</v>
      </c>
      <c r="L3" s="4">
        <v>1</v>
      </c>
      <c r="M3" s="2" t="s">
        <v>55</v>
      </c>
    </row>
    <row r="4" spans="1:15">
      <c r="A4" s="3" t="s">
        <v>6</v>
      </c>
      <c r="B4" s="4" t="s">
        <v>86</v>
      </c>
      <c r="C4" s="14">
        <v>2</v>
      </c>
      <c r="D4" s="2" t="s">
        <v>95</v>
      </c>
      <c r="E4" s="3" t="s">
        <v>149</v>
      </c>
      <c r="F4" s="3" t="s">
        <v>150</v>
      </c>
      <c r="G4" s="3">
        <f>IF(B4=K4,1,0)</f>
        <v>1</v>
      </c>
      <c r="H4" s="8">
        <f>IF((E4=N4),1,0)</f>
        <v>1</v>
      </c>
      <c r="I4" s="8">
        <f>IF(F4=O4,1,0)</f>
        <v>1</v>
      </c>
      <c r="K4" s="4" t="s">
        <v>86</v>
      </c>
      <c r="L4" s="4">
        <v>2</v>
      </c>
      <c r="M4" s="2" t="s">
        <v>95</v>
      </c>
      <c r="N4" s="3" t="s">
        <v>149</v>
      </c>
      <c r="O4" s="3" t="s">
        <v>150</v>
      </c>
    </row>
    <row r="5" spans="1:15">
      <c r="A5" s="3" t="s">
        <v>8</v>
      </c>
      <c r="B5" s="4" t="s">
        <v>23</v>
      </c>
      <c r="C5" s="14">
        <v>3</v>
      </c>
      <c r="D5" s="2" t="s">
        <v>24</v>
      </c>
      <c r="E5" s="3" t="s">
        <v>149</v>
      </c>
      <c r="F5" s="3" t="s">
        <v>150</v>
      </c>
      <c r="G5" s="3">
        <f>IF(B5=K5,1,0)</f>
        <v>1</v>
      </c>
      <c r="H5" s="8">
        <f>IF((E5=N5),1,0)</f>
        <v>1</v>
      </c>
      <c r="I5" s="8">
        <f>IF(F5=O5,1,0)</f>
        <v>1</v>
      </c>
      <c r="K5" s="4" t="s">
        <v>23</v>
      </c>
      <c r="L5" s="4">
        <v>3</v>
      </c>
      <c r="M5" s="2" t="s">
        <v>24</v>
      </c>
      <c r="N5" s="3" t="s">
        <v>149</v>
      </c>
      <c r="O5" s="3" t="s">
        <v>150</v>
      </c>
    </row>
    <row r="6" spans="1:15">
      <c r="A6" s="3" t="s">
        <v>2</v>
      </c>
      <c r="B6" s="4" t="s">
        <v>84</v>
      </c>
      <c r="C6" s="14">
        <v>4</v>
      </c>
      <c r="D6" s="2" t="s">
        <v>93</v>
      </c>
      <c r="E6" s="3" t="s">
        <v>149</v>
      </c>
      <c r="F6" s="3" t="s">
        <v>150</v>
      </c>
      <c r="G6" s="3">
        <f>IF(B6=K6,1,0)</f>
        <v>1</v>
      </c>
      <c r="H6" s="8">
        <f>IF((E6=N6),1,0)</f>
        <v>0</v>
      </c>
      <c r="I6" s="8">
        <f>IF(F6=O6,1,0)</f>
        <v>0</v>
      </c>
      <c r="K6" s="4" t="s">
        <v>84</v>
      </c>
      <c r="L6" s="4">
        <v>4</v>
      </c>
      <c r="M6" s="2" t="s">
        <v>93</v>
      </c>
      <c r="N6" s="3" t="s">
        <v>153</v>
      </c>
      <c r="O6" s="3" t="s">
        <v>151</v>
      </c>
    </row>
    <row r="7" spans="1:15">
      <c r="A7" s="3" t="s">
        <v>5</v>
      </c>
      <c r="B7" s="4" t="s">
        <v>85</v>
      </c>
      <c r="C7" s="14">
        <v>5</v>
      </c>
      <c r="D7" s="2" t="s">
        <v>94</v>
      </c>
      <c r="E7" s="3" t="s">
        <v>149</v>
      </c>
      <c r="F7" s="3" t="s">
        <v>150</v>
      </c>
      <c r="G7" s="3">
        <f>IF(B7=K7,1,0)</f>
        <v>1</v>
      </c>
      <c r="H7" s="8">
        <f>IF((E7=N7),1,0)</f>
        <v>0</v>
      </c>
      <c r="I7" s="8">
        <f>IF(F7=O7,1,0)</f>
        <v>1</v>
      </c>
      <c r="K7" s="4" t="s">
        <v>85</v>
      </c>
      <c r="L7" s="4">
        <v>5</v>
      </c>
      <c r="M7" s="2" t="s">
        <v>94</v>
      </c>
      <c r="N7" s="3" t="s">
        <v>153</v>
      </c>
      <c r="O7" s="3" t="s">
        <v>150</v>
      </c>
    </row>
    <row r="8" spans="1:15">
      <c r="A8" s="3" t="s">
        <v>9</v>
      </c>
      <c r="B8" s="4" t="s">
        <v>83</v>
      </c>
      <c r="C8" s="14">
        <v>6</v>
      </c>
      <c r="D8" s="2" t="s">
        <v>98</v>
      </c>
      <c r="E8" s="3" t="s">
        <v>149</v>
      </c>
      <c r="F8" s="3" t="s">
        <v>150</v>
      </c>
      <c r="G8" s="3">
        <f>IF(B8=K8,1,0)</f>
        <v>1</v>
      </c>
      <c r="H8" s="8">
        <f>IF((E8=N8),1,0)</f>
        <v>1</v>
      </c>
      <c r="I8" s="8">
        <f>IF(F8=O8,1,0)</f>
        <v>1</v>
      </c>
      <c r="K8" s="4" t="s">
        <v>83</v>
      </c>
      <c r="L8" s="4">
        <v>6</v>
      </c>
      <c r="M8" s="2" t="s">
        <v>98</v>
      </c>
      <c r="N8" s="3" t="s">
        <v>149</v>
      </c>
      <c r="O8" s="3" t="s">
        <v>150</v>
      </c>
    </row>
    <row r="9" spans="1:15">
      <c r="C9" s="14"/>
      <c r="G9" s="3">
        <f>IF(B9=K9,1,0)</f>
        <v>0</v>
      </c>
      <c r="H9" s="8">
        <f>IF((E9=N9),1,0)</f>
        <v>0</v>
      </c>
      <c r="I9" s="8">
        <f>IF(F9=O9,1,0)</f>
        <v>0</v>
      </c>
      <c r="K9" s="4" t="s">
        <v>27</v>
      </c>
      <c r="L9" s="4">
        <v>8</v>
      </c>
      <c r="M9" s="2" t="s">
        <v>158</v>
      </c>
      <c r="N9" s="3" t="s">
        <v>153</v>
      </c>
      <c r="O9" s="3" t="s">
        <v>150</v>
      </c>
    </row>
    <row r="10" spans="1:15">
      <c r="A10" s="3" t="s">
        <v>3</v>
      </c>
      <c r="B10" s="4" t="s">
        <v>81</v>
      </c>
      <c r="C10" s="14">
        <v>11</v>
      </c>
      <c r="D10" s="2" t="s">
        <v>96</v>
      </c>
      <c r="E10" s="3" t="s">
        <v>153</v>
      </c>
      <c r="F10" s="3" t="s">
        <v>151</v>
      </c>
      <c r="G10" s="3">
        <f>IF(B10=K10,1,0)</f>
        <v>1</v>
      </c>
      <c r="H10" s="8">
        <f>IF((E10=N10),1,0)</f>
        <v>1</v>
      </c>
      <c r="I10" s="8">
        <f>IF(F10=O10,1,0)</f>
        <v>1</v>
      </c>
      <c r="K10" s="4" t="s">
        <v>81</v>
      </c>
      <c r="L10" s="4">
        <v>11</v>
      </c>
      <c r="M10" s="2" t="s">
        <v>96</v>
      </c>
      <c r="N10" s="3" t="s">
        <v>153</v>
      </c>
      <c r="O10" s="3" t="s">
        <v>151</v>
      </c>
    </row>
    <row r="11" spans="1:15">
      <c r="A11" s="3" t="s">
        <v>7</v>
      </c>
      <c r="B11" s="4" t="s">
        <v>82</v>
      </c>
      <c r="C11" s="14">
        <v>12</v>
      </c>
      <c r="D11" s="2" t="s">
        <v>97</v>
      </c>
      <c r="E11" s="3" t="s">
        <v>153</v>
      </c>
      <c r="F11" s="3" t="s">
        <v>150</v>
      </c>
      <c r="G11" s="3">
        <f>IF(B11=K11,1,0)</f>
        <v>1</v>
      </c>
      <c r="H11" s="8">
        <f>IF((E11=N11),1,0)</f>
        <v>1</v>
      </c>
      <c r="I11" s="8">
        <f>IF(F11=O11,1,0)</f>
        <v>1</v>
      </c>
      <c r="K11" s="4" t="s">
        <v>82</v>
      </c>
      <c r="L11" s="4">
        <v>12</v>
      </c>
      <c r="M11" s="2" t="s">
        <v>97</v>
      </c>
      <c r="N11" s="3" t="s">
        <v>153</v>
      </c>
      <c r="O11" s="3" t="s">
        <v>150</v>
      </c>
    </row>
    <row r="12" spans="1:15">
      <c r="A12" s="3" t="s">
        <v>14</v>
      </c>
      <c r="B12" s="4" t="s">
        <v>31</v>
      </c>
      <c r="C12" s="14">
        <v>13</v>
      </c>
      <c r="D12" s="2" t="s">
        <v>29</v>
      </c>
      <c r="E12" s="3" t="s">
        <v>149</v>
      </c>
      <c r="F12" s="3" t="s">
        <v>150</v>
      </c>
      <c r="G12" s="3">
        <f>IF(B12=K12,1,0)</f>
        <v>0</v>
      </c>
      <c r="H12" s="8">
        <f>IF((E12=N12),1,0)</f>
        <v>1</v>
      </c>
      <c r="I12" s="8">
        <f>IF(F12=O12,1,0)</f>
        <v>1</v>
      </c>
      <c r="K12" s="7" t="s">
        <v>133</v>
      </c>
      <c r="L12" s="4">
        <v>13</v>
      </c>
      <c r="M12" s="2" t="s">
        <v>29</v>
      </c>
      <c r="N12" s="3" t="s">
        <v>149</v>
      </c>
      <c r="O12" s="3" t="s">
        <v>150</v>
      </c>
    </row>
    <row r="13" spans="1:15">
      <c r="A13" s="3" t="s">
        <v>15</v>
      </c>
      <c r="B13" s="4" t="s">
        <v>32</v>
      </c>
      <c r="C13" s="14">
        <v>14</v>
      </c>
      <c r="D13" s="2" t="s">
        <v>28</v>
      </c>
      <c r="E13" s="3" t="s">
        <v>149</v>
      </c>
      <c r="F13" s="3" t="s">
        <v>150</v>
      </c>
      <c r="G13" s="3">
        <f>IF(B13=K13,1,0)</f>
        <v>0</v>
      </c>
      <c r="H13" s="8">
        <f>IF((E13=N13),1,0)</f>
        <v>1</v>
      </c>
      <c r="I13" s="8">
        <f>IF(F13=O13,1,0)</f>
        <v>1</v>
      </c>
      <c r="K13" s="4" t="s">
        <v>25</v>
      </c>
      <c r="L13" s="4">
        <v>14</v>
      </c>
      <c r="M13" s="2" t="s">
        <v>28</v>
      </c>
      <c r="N13" s="3" t="s">
        <v>149</v>
      </c>
      <c r="O13" s="3" t="s">
        <v>150</v>
      </c>
    </row>
    <row r="14" spans="1:15">
      <c r="C14" s="14">
        <v>15</v>
      </c>
      <c r="D14" s="2" t="s">
        <v>134</v>
      </c>
      <c r="G14" s="3">
        <f>IF(B14=K14,1,0)</f>
        <v>0</v>
      </c>
      <c r="H14" s="8">
        <f>IF((E14=N14),1,0)</f>
        <v>0</v>
      </c>
      <c r="I14" s="8">
        <f>IF(F14=O14,1,0)</f>
        <v>0</v>
      </c>
      <c r="K14" s="4" t="s">
        <v>26</v>
      </c>
      <c r="L14" s="7">
        <v>15</v>
      </c>
      <c r="M14" s="2" t="s">
        <v>134</v>
      </c>
      <c r="N14" s="3" t="s">
        <v>153</v>
      </c>
      <c r="O14" s="3" t="s">
        <v>151</v>
      </c>
    </row>
    <row r="15" spans="1:15">
      <c r="A15" s="3" t="s">
        <v>74</v>
      </c>
      <c r="B15" s="4" t="s">
        <v>111</v>
      </c>
      <c r="C15" s="14">
        <v>16</v>
      </c>
      <c r="D15" s="2" t="s">
        <v>100</v>
      </c>
      <c r="E15" s="3" t="s">
        <v>152</v>
      </c>
      <c r="F15" s="3" t="s">
        <v>151</v>
      </c>
      <c r="G15" s="3">
        <f>IF(B15=K15,1,0)</f>
        <v>1</v>
      </c>
      <c r="H15" s="8">
        <f>IF((E15=N15),1,0)</f>
        <v>1</v>
      </c>
      <c r="I15" s="8">
        <f>IF(F15=O15,1,0)</f>
        <v>0</v>
      </c>
      <c r="K15" s="4" t="s">
        <v>111</v>
      </c>
      <c r="L15" s="4">
        <v>16</v>
      </c>
      <c r="M15" s="2" t="s">
        <v>100</v>
      </c>
      <c r="N15" s="3" t="s">
        <v>152</v>
      </c>
      <c r="O15" s="3" t="s">
        <v>150</v>
      </c>
    </row>
    <row r="16" spans="1:15">
      <c r="A16" s="3" t="s">
        <v>72</v>
      </c>
      <c r="B16" s="4" t="s">
        <v>112</v>
      </c>
      <c r="C16" s="14">
        <v>22</v>
      </c>
      <c r="D16" s="2" t="s">
        <v>102</v>
      </c>
      <c r="E16" s="3" t="s">
        <v>152</v>
      </c>
      <c r="F16" s="3" t="s">
        <v>151</v>
      </c>
      <c r="G16" s="3">
        <f>IF(B16=K16,1,0)</f>
        <v>0</v>
      </c>
      <c r="H16" s="8">
        <f>IF((E16=N16),1,0)</f>
        <v>1</v>
      </c>
      <c r="I16" s="8">
        <f>IF(F16=O16,1,0)</f>
        <v>1</v>
      </c>
      <c r="K16" s="7" t="s">
        <v>135</v>
      </c>
      <c r="L16" s="4">
        <v>22</v>
      </c>
      <c r="M16" s="2" t="s">
        <v>102</v>
      </c>
      <c r="N16" s="3" t="s">
        <v>152</v>
      </c>
      <c r="O16" s="3" t="s">
        <v>151</v>
      </c>
    </row>
    <row r="17" spans="1:15">
      <c r="A17" s="3" t="s">
        <v>73</v>
      </c>
      <c r="B17" s="4" t="s">
        <v>113</v>
      </c>
      <c r="C17" s="14">
        <v>23</v>
      </c>
      <c r="D17" s="2" t="s">
        <v>103</v>
      </c>
      <c r="E17" s="3" t="s">
        <v>152</v>
      </c>
      <c r="F17" s="3" t="s">
        <v>151</v>
      </c>
      <c r="G17" s="3">
        <f>IF(B17=K17,1,0)</f>
        <v>0</v>
      </c>
      <c r="H17" s="8">
        <f>IF((E17=N17),1,0)</f>
        <v>1</v>
      </c>
      <c r="I17" s="8">
        <f>IF(F17=O17,1,0)</f>
        <v>1</v>
      </c>
      <c r="K17" s="7" t="s">
        <v>136</v>
      </c>
      <c r="L17" s="4">
        <v>23</v>
      </c>
      <c r="M17" s="2" t="s">
        <v>103</v>
      </c>
      <c r="N17" s="3" t="s">
        <v>152</v>
      </c>
      <c r="O17" s="3" t="s">
        <v>151</v>
      </c>
    </row>
    <row r="18" spans="1:15">
      <c r="A18" s="3" t="s">
        <v>76</v>
      </c>
      <c r="B18" s="4" t="s">
        <v>137</v>
      </c>
      <c r="C18" s="14">
        <v>27</v>
      </c>
      <c r="D18" s="2" t="s">
        <v>101</v>
      </c>
      <c r="E18" s="3" t="s">
        <v>149</v>
      </c>
      <c r="F18" s="3" t="s">
        <v>150</v>
      </c>
      <c r="G18" s="3">
        <f>IF(B18=K18,1,0)</f>
        <v>1</v>
      </c>
      <c r="H18" s="8">
        <f>IF((E18=N18),1,0)</f>
        <v>1</v>
      </c>
      <c r="I18" s="8">
        <f>IF(F18=O18,1,0)</f>
        <v>1</v>
      </c>
      <c r="K18" s="4" t="s">
        <v>137</v>
      </c>
      <c r="L18" s="4">
        <v>27</v>
      </c>
      <c r="M18" s="2" t="s">
        <v>101</v>
      </c>
      <c r="N18" s="3" t="s">
        <v>149</v>
      </c>
      <c r="O18" s="3" t="s">
        <v>150</v>
      </c>
    </row>
    <row r="19" spans="1:15">
      <c r="A19" s="3" t="s">
        <v>75</v>
      </c>
      <c r="B19" s="4" t="s">
        <v>138</v>
      </c>
      <c r="C19" s="14">
        <v>28</v>
      </c>
      <c r="D19" s="2" t="s">
        <v>101</v>
      </c>
      <c r="E19" s="3" t="s">
        <v>149</v>
      </c>
      <c r="F19" s="3" t="s">
        <v>150</v>
      </c>
      <c r="G19" s="3">
        <f>IF(B19=K19,1,0)</f>
        <v>1</v>
      </c>
      <c r="H19" s="8">
        <f>IF((E19=N19),1,0)</f>
        <v>1</v>
      </c>
      <c r="I19" s="8">
        <f>IF(F19=O19,1,0)</f>
        <v>1</v>
      </c>
      <c r="K19" s="4" t="s">
        <v>138</v>
      </c>
      <c r="L19" s="4">
        <v>28</v>
      </c>
      <c r="M19" s="2" t="s">
        <v>101</v>
      </c>
      <c r="N19" s="3" t="s">
        <v>149</v>
      </c>
      <c r="O19" s="3" t="s">
        <v>150</v>
      </c>
    </row>
    <row r="20" spans="1:15">
      <c r="A20" s="3" t="s">
        <v>18</v>
      </c>
      <c r="B20" s="4" t="s">
        <v>68</v>
      </c>
      <c r="C20" s="14">
        <v>29</v>
      </c>
      <c r="D20" s="2" t="s">
        <v>99</v>
      </c>
      <c r="E20" s="3" t="s">
        <v>149</v>
      </c>
      <c r="F20" s="3" t="s">
        <v>150</v>
      </c>
      <c r="G20" s="3">
        <f>IF(B20=K20,1,0)</f>
        <v>0</v>
      </c>
      <c r="H20" s="8">
        <f>IF((E20=N20),1,0)</f>
        <v>0</v>
      </c>
      <c r="I20" s="8">
        <f>IF(F20=O20,1,0)</f>
        <v>1</v>
      </c>
      <c r="K20" s="4" t="s">
        <v>139</v>
      </c>
      <c r="L20" s="4">
        <v>29</v>
      </c>
      <c r="M20" s="2" t="s">
        <v>99</v>
      </c>
      <c r="N20" s="3" t="s">
        <v>155</v>
      </c>
      <c r="O20" s="3" t="s">
        <v>150</v>
      </c>
    </row>
    <row r="21" spans="1:15">
      <c r="A21" s="3" t="s">
        <v>13</v>
      </c>
      <c r="B21" s="4" t="s">
        <v>71</v>
      </c>
      <c r="C21" s="14">
        <v>30</v>
      </c>
      <c r="D21" s="2" t="s">
        <v>109</v>
      </c>
      <c r="E21" s="3" t="s">
        <v>149</v>
      </c>
      <c r="F21" s="3" t="s">
        <v>151</v>
      </c>
      <c r="G21" s="3">
        <f>IF(B21=K21,1,0)</f>
        <v>1</v>
      </c>
      <c r="H21" s="8">
        <f>IF((E21=N21),1,0)</f>
        <v>1</v>
      </c>
      <c r="I21" s="8">
        <f>IF(F21=O21,1,0)</f>
        <v>0</v>
      </c>
      <c r="K21" s="4" t="s">
        <v>71</v>
      </c>
      <c r="L21" s="4">
        <v>30</v>
      </c>
      <c r="M21" s="2" t="s">
        <v>109</v>
      </c>
      <c r="N21" s="3" t="s">
        <v>149</v>
      </c>
      <c r="O21" s="3" t="s">
        <v>150</v>
      </c>
    </row>
    <row r="22" spans="1:15">
      <c r="A22" s="3" t="s">
        <v>21</v>
      </c>
      <c r="B22" s="4" t="s">
        <v>77</v>
      </c>
      <c r="C22" s="14">
        <v>31</v>
      </c>
      <c r="D22" s="2" t="s">
        <v>107</v>
      </c>
      <c r="E22" s="3" t="s">
        <v>155</v>
      </c>
      <c r="F22" s="3" t="s">
        <v>151</v>
      </c>
      <c r="G22" s="3">
        <f>IF(B22=K22,1,0)</f>
        <v>1</v>
      </c>
      <c r="H22" s="8">
        <f>IF((E22=N22),1,0)</f>
        <v>1</v>
      </c>
      <c r="I22" s="8">
        <f>IF(F22=O22,1,0)</f>
        <v>1</v>
      </c>
      <c r="K22" s="4" t="s">
        <v>77</v>
      </c>
      <c r="L22" s="4">
        <v>31</v>
      </c>
      <c r="M22" s="2" t="s">
        <v>107</v>
      </c>
      <c r="N22" s="3" t="s">
        <v>155</v>
      </c>
      <c r="O22" s="3" t="s">
        <v>151</v>
      </c>
    </row>
    <row r="23" spans="1:15">
      <c r="A23" s="3" t="s">
        <v>22</v>
      </c>
      <c r="B23" s="4" t="s">
        <v>78</v>
      </c>
      <c r="C23" s="14">
        <v>32</v>
      </c>
      <c r="D23" s="2" t="s">
        <v>108</v>
      </c>
      <c r="E23" s="3" t="s">
        <v>155</v>
      </c>
      <c r="F23" s="3" t="s">
        <v>150</v>
      </c>
      <c r="G23" s="3">
        <f>IF(B23=K23,1,0)</f>
        <v>1</v>
      </c>
      <c r="H23" s="8">
        <f>IF((E23=N23),1,0)</f>
        <v>1</v>
      </c>
      <c r="I23" s="8">
        <f>IF(F23=O23,1,0)</f>
        <v>1</v>
      </c>
      <c r="K23" s="4" t="s">
        <v>78</v>
      </c>
      <c r="L23" s="4">
        <v>32</v>
      </c>
      <c r="M23" s="2" t="s">
        <v>108</v>
      </c>
      <c r="N23" s="3" t="s">
        <v>155</v>
      </c>
      <c r="O23" s="3" t="s">
        <v>150</v>
      </c>
    </row>
    <row r="24" spans="1:15">
      <c r="A24" s="3" t="s">
        <v>20</v>
      </c>
      <c r="B24" s="4" t="s">
        <v>70</v>
      </c>
      <c r="C24" s="14">
        <v>33</v>
      </c>
      <c r="D24" s="2" t="s">
        <v>106</v>
      </c>
      <c r="E24" s="3" t="s">
        <v>155</v>
      </c>
      <c r="F24" s="3" t="s">
        <v>150</v>
      </c>
      <c r="G24" s="3">
        <f>IF(B24=K24,1,0)</f>
        <v>1</v>
      </c>
      <c r="H24" s="8">
        <f>IF((E24=N24),1,0)</f>
        <v>1</v>
      </c>
      <c r="I24" s="8">
        <f>IF(F24=O24,1,0)</f>
        <v>1</v>
      </c>
      <c r="K24" s="4" t="s">
        <v>70</v>
      </c>
      <c r="L24" s="4">
        <v>33</v>
      </c>
      <c r="M24" s="2" t="s">
        <v>106</v>
      </c>
      <c r="N24" s="3" t="s">
        <v>155</v>
      </c>
      <c r="O24" s="3" t="s">
        <v>150</v>
      </c>
    </row>
    <row r="25" spans="1:15">
      <c r="A25" s="3" t="s">
        <v>17</v>
      </c>
      <c r="B25" s="4" t="s">
        <v>69</v>
      </c>
      <c r="C25" s="14">
        <v>34</v>
      </c>
      <c r="D25" s="2" t="s">
        <v>105</v>
      </c>
      <c r="E25" s="3" t="s">
        <v>149</v>
      </c>
      <c r="F25" s="3" t="s">
        <v>150</v>
      </c>
      <c r="G25" s="3">
        <f>IF(B25=K25,1,0)</f>
        <v>0</v>
      </c>
      <c r="H25" s="8">
        <f>IF((E25=N25),1,0)</f>
        <v>0</v>
      </c>
      <c r="I25" s="8">
        <f>IF(F25=O25,1,0)</f>
        <v>1</v>
      </c>
      <c r="K25" s="4" t="s">
        <v>140</v>
      </c>
      <c r="L25" s="4">
        <v>34</v>
      </c>
      <c r="M25" s="2" t="s">
        <v>105</v>
      </c>
      <c r="N25" s="3" t="s">
        <v>155</v>
      </c>
      <c r="O25" s="3" t="s">
        <v>150</v>
      </c>
    </row>
    <row r="26" spans="1:15">
      <c r="A26" s="3" t="s">
        <v>16</v>
      </c>
      <c r="B26" s="4" t="s">
        <v>114</v>
      </c>
      <c r="C26" s="14">
        <v>35</v>
      </c>
      <c r="D26" s="2" t="s">
        <v>104</v>
      </c>
      <c r="E26" s="3" t="s">
        <v>154</v>
      </c>
      <c r="F26" s="3" t="s">
        <v>151</v>
      </c>
      <c r="G26" s="3">
        <f>IF(B26=K26,1,0)</f>
        <v>1</v>
      </c>
      <c r="H26" s="8">
        <f>IF((E26=N26),1,0)</f>
        <v>1</v>
      </c>
      <c r="I26" s="8">
        <f>IF(F26=O26,1,0)</f>
        <v>1</v>
      </c>
      <c r="K26" s="4" t="s">
        <v>114</v>
      </c>
      <c r="L26" s="4">
        <v>35</v>
      </c>
      <c r="M26" s="2" t="s">
        <v>104</v>
      </c>
      <c r="N26" s="3" t="s">
        <v>154</v>
      </c>
      <c r="O26" s="3" t="s">
        <v>151</v>
      </c>
    </row>
    <row r="27" spans="1:15">
      <c r="A27" s="3" t="s">
        <v>131</v>
      </c>
      <c r="B27" s="4" t="s">
        <v>51</v>
      </c>
      <c r="C27" s="14">
        <v>37</v>
      </c>
      <c r="D27" s="2" t="s">
        <v>92</v>
      </c>
      <c r="E27" s="3" t="s">
        <v>149</v>
      </c>
      <c r="F27" s="3" t="s">
        <v>150</v>
      </c>
      <c r="G27" s="3">
        <f>IF(B27=K27,1,0)</f>
        <v>0</v>
      </c>
      <c r="H27" s="8">
        <f>IF((E27=N27),1,0)</f>
        <v>0</v>
      </c>
      <c r="I27" s="8">
        <f>IF(F27=O27,1,0)</f>
        <v>0</v>
      </c>
      <c r="L27" s="4">
        <v>37</v>
      </c>
      <c r="M27" s="2" t="s">
        <v>92</v>
      </c>
    </row>
    <row r="28" spans="1:15">
      <c r="A28" s="3" t="s">
        <v>80</v>
      </c>
      <c r="B28" s="4" t="s">
        <v>67</v>
      </c>
      <c r="C28" s="14">
        <v>42</v>
      </c>
      <c r="D28" s="2" t="s">
        <v>110</v>
      </c>
      <c r="E28" s="3" t="s">
        <v>149</v>
      </c>
      <c r="F28" s="3" t="s">
        <v>150</v>
      </c>
      <c r="G28" s="3">
        <f>IF(B28=K28,1,0)</f>
        <v>0</v>
      </c>
      <c r="H28" s="8">
        <f>IF((E28=N28),1,0)</f>
        <v>0</v>
      </c>
      <c r="I28" s="8">
        <f>IF(F28=O28,1,0)</f>
        <v>0</v>
      </c>
      <c r="L28" s="4">
        <v>42</v>
      </c>
      <c r="M28" s="2" t="s">
        <v>110</v>
      </c>
    </row>
    <row r="29" spans="1:15">
      <c r="A29" s="3" t="s">
        <v>132</v>
      </c>
      <c r="B29" s="4" t="s">
        <v>50</v>
      </c>
      <c r="C29" s="14">
        <v>43</v>
      </c>
      <c r="D29" s="2" t="s">
        <v>91</v>
      </c>
      <c r="E29" s="3" t="s">
        <v>149</v>
      </c>
      <c r="F29" s="3" t="s">
        <v>150</v>
      </c>
      <c r="G29" s="3">
        <f>IF(B29=K29,1,0)</f>
        <v>0</v>
      </c>
      <c r="H29" s="8">
        <f>IF((E29=N29),1,0)</f>
        <v>1</v>
      </c>
      <c r="I29" s="8">
        <f>IF(F29=O29,1,0)</f>
        <v>1</v>
      </c>
      <c r="K29" s="4" t="s">
        <v>67</v>
      </c>
      <c r="L29" s="4">
        <v>43</v>
      </c>
      <c r="M29" s="2" t="s">
        <v>91</v>
      </c>
      <c r="N29" s="3" t="s">
        <v>149</v>
      </c>
      <c r="O29" s="3" t="s">
        <v>150</v>
      </c>
    </row>
    <row r="30" spans="1:15">
      <c r="A30" s="3" t="s">
        <v>130</v>
      </c>
      <c r="B30" s="4" t="s">
        <v>49</v>
      </c>
      <c r="C30" s="14">
        <v>44</v>
      </c>
      <c r="D30" s="2" t="s">
        <v>90</v>
      </c>
      <c r="E30" s="3" t="s">
        <v>149</v>
      </c>
      <c r="F30" s="3" t="s">
        <v>150</v>
      </c>
      <c r="G30" s="3">
        <f>IF(B30=K30,1,0)</f>
        <v>0</v>
      </c>
      <c r="H30" s="8">
        <f>IF((E30=N30),1,0)</f>
        <v>1</v>
      </c>
      <c r="I30" s="8">
        <f>IF(F30=O30,1,0)</f>
        <v>1</v>
      </c>
      <c r="K30" s="7" t="s">
        <v>141</v>
      </c>
      <c r="L30" s="4">
        <v>44</v>
      </c>
      <c r="M30" s="2" t="s">
        <v>90</v>
      </c>
      <c r="N30" s="3" t="s">
        <v>149</v>
      </c>
      <c r="O30" s="3" t="s">
        <v>150</v>
      </c>
    </row>
    <row r="31" spans="1:15">
      <c r="A31" s="3" t="s">
        <v>122</v>
      </c>
      <c r="B31" s="4" t="s">
        <v>48</v>
      </c>
      <c r="C31" s="14">
        <v>45</v>
      </c>
      <c r="D31" s="2" t="s">
        <v>89</v>
      </c>
      <c r="E31" s="3" t="s">
        <v>149</v>
      </c>
      <c r="F31" s="3" t="s">
        <v>150</v>
      </c>
      <c r="G31" s="3">
        <f>IF(B31=K31,1,0)</f>
        <v>0</v>
      </c>
      <c r="H31" s="8">
        <f>IF((E31=N31),1,0)</f>
        <v>1</v>
      </c>
      <c r="I31" s="8">
        <f>IF(F31=O31,1,0)</f>
        <v>1</v>
      </c>
      <c r="K31" s="4" t="s">
        <v>41</v>
      </c>
      <c r="L31" s="4">
        <v>45</v>
      </c>
      <c r="M31" s="2" t="s">
        <v>89</v>
      </c>
      <c r="N31" s="3" t="s">
        <v>149</v>
      </c>
      <c r="O31" s="3" t="s">
        <v>150</v>
      </c>
    </row>
    <row r="32" spans="1:15">
      <c r="A32" s="3" t="s">
        <v>129</v>
      </c>
      <c r="B32" s="4" t="s">
        <v>45</v>
      </c>
      <c r="C32" s="14">
        <v>46</v>
      </c>
      <c r="D32" s="2" t="s">
        <v>88</v>
      </c>
      <c r="E32" s="3" t="s">
        <v>149</v>
      </c>
      <c r="F32" s="3" t="s">
        <v>150</v>
      </c>
      <c r="G32" s="3">
        <f>IF(B32=K32,1,0)</f>
        <v>0</v>
      </c>
      <c r="H32" s="8">
        <f>IF((E32=N32),1,0)</f>
        <v>0</v>
      </c>
      <c r="I32" s="8">
        <f>IF(F32=O32,1,0)</f>
        <v>0</v>
      </c>
      <c r="L32" s="4">
        <v>46</v>
      </c>
      <c r="M32" s="2" t="s">
        <v>88</v>
      </c>
    </row>
    <row r="33" spans="1:15">
      <c r="A33" s="3" t="s">
        <v>121</v>
      </c>
      <c r="B33" s="4" t="s">
        <v>44</v>
      </c>
      <c r="C33" s="14">
        <v>47</v>
      </c>
      <c r="D33" s="2" t="s">
        <v>87</v>
      </c>
      <c r="E33" s="3" t="s">
        <v>149</v>
      </c>
      <c r="F33" s="3" t="s">
        <v>150</v>
      </c>
      <c r="G33" s="3">
        <f>IF(B33=K33,1,0)</f>
        <v>0</v>
      </c>
      <c r="H33" s="8">
        <f>IF((E33=N33),1,0)</f>
        <v>0</v>
      </c>
      <c r="I33" s="8">
        <f>IF(F33=O33,1,0)</f>
        <v>0</v>
      </c>
      <c r="L33" s="4">
        <v>47</v>
      </c>
      <c r="M33" s="2" t="s">
        <v>87</v>
      </c>
    </row>
    <row r="34" spans="1:15">
      <c r="A34" s="3" t="s">
        <v>19</v>
      </c>
      <c r="B34" s="4" t="s">
        <v>79</v>
      </c>
      <c r="C34" s="14">
        <v>48</v>
      </c>
      <c r="D34" s="2" t="s">
        <v>56</v>
      </c>
      <c r="E34" s="3" t="s">
        <v>157</v>
      </c>
      <c r="F34" s="3" t="s">
        <v>150</v>
      </c>
      <c r="G34" s="3">
        <f>IF(B34=K34,1,0)</f>
        <v>1</v>
      </c>
      <c r="H34" s="8">
        <f>IF((E34=N34),1,0)</f>
        <v>1</v>
      </c>
      <c r="I34" s="8">
        <f>IF(F34=O34,1,0)</f>
        <v>1</v>
      </c>
      <c r="K34" s="4" t="s">
        <v>79</v>
      </c>
      <c r="L34" s="4">
        <v>48</v>
      </c>
      <c r="M34" s="2" t="s">
        <v>56</v>
      </c>
      <c r="N34" s="3" t="s">
        <v>157</v>
      </c>
      <c r="O34" s="3" t="s">
        <v>150</v>
      </c>
    </row>
    <row r="35" spans="1:15">
      <c r="A35" s="3" t="s">
        <v>4</v>
      </c>
      <c r="B35" s="4" t="s">
        <v>26</v>
      </c>
      <c r="C35" s="14">
        <v>49</v>
      </c>
      <c r="D35" s="2" t="s">
        <v>65</v>
      </c>
      <c r="E35" s="3" t="s">
        <v>153</v>
      </c>
      <c r="F35" s="3" t="s">
        <v>151</v>
      </c>
      <c r="G35" s="3">
        <f>IF(B35=K35,1,0)</f>
        <v>0</v>
      </c>
      <c r="H35" s="8">
        <f>IF((E35=N35),1,0)</f>
        <v>1</v>
      </c>
      <c r="I35" s="8">
        <f>IF(F35=O35,1,0)</f>
        <v>0</v>
      </c>
      <c r="K35" s="7" t="s">
        <v>142</v>
      </c>
      <c r="L35" s="4">
        <v>49</v>
      </c>
      <c r="M35" s="2" t="s">
        <v>65</v>
      </c>
      <c r="N35" s="3" t="s">
        <v>153</v>
      </c>
      <c r="O35" s="3" t="s">
        <v>150</v>
      </c>
    </row>
    <row r="36" spans="1:15">
      <c r="A36" s="3" t="s">
        <v>10</v>
      </c>
      <c r="B36" s="4" t="s">
        <v>27</v>
      </c>
      <c r="C36" s="14">
        <v>50</v>
      </c>
      <c r="D36" s="2" t="s">
        <v>66</v>
      </c>
      <c r="E36" s="3" t="s">
        <v>153</v>
      </c>
      <c r="F36" s="3" t="s">
        <v>150</v>
      </c>
      <c r="G36" s="3">
        <f>IF(B36=K36,1,0)</f>
        <v>0</v>
      </c>
      <c r="H36" s="8">
        <f>IF((E36=N36),1,0)</f>
        <v>1</v>
      </c>
      <c r="I36" s="8">
        <f>IF(F36=O36,1,0)</f>
        <v>0</v>
      </c>
      <c r="K36" s="7" t="s">
        <v>143</v>
      </c>
      <c r="L36" s="4">
        <v>50</v>
      </c>
      <c r="M36" s="2" t="s">
        <v>66</v>
      </c>
      <c r="N36" s="3" t="s">
        <v>153</v>
      </c>
      <c r="O36" s="3" t="s">
        <v>151</v>
      </c>
    </row>
    <row r="37" spans="1:15">
      <c r="A37" s="3" t="s">
        <v>11</v>
      </c>
      <c r="B37" s="4" t="s">
        <v>25</v>
      </c>
      <c r="C37" s="14">
        <v>51</v>
      </c>
      <c r="D37" s="2" t="s">
        <v>64</v>
      </c>
      <c r="E37" s="3" t="s">
        <v>149</v>
      </c>
      <c r="F37" s="3" t="s">
        <v>150</v>
      </c>
      <c r="G37" s="3">
        <f>IF(B37=K37,1,0)</f>
        <v>0</v>
      </c>
      <c r="H37" s="8">
        <f>IF((E37=N37),1,0)</f>
        <v>0</v>
      </c>
      <c r="I37" s="8">
        <f>IF(F37=O37,1,0)</f>
        <v>0</v>
      </c>
      <c r="L37" s="4">
        <v>51</v>
      </c>
      <c r="M37" s="2" t="s">
        <v>64</v>
      </c>
    </row>
    <row r="38" spans="1:15">
      <c r="A38" s="3" t="s">
        <v>119</v>
      </c>
      <c r="B38" s="4" t="s">
        <v>40</v>
      </c>
      <c r="C38" s="14">
        <v>52</v>
      </c>
      <c r="D38" s="2" t="s">
        <v>60</v>
      </c>
      <c r="E38" s="3" t="s">
        <v>149</v>
      </c>
      <c r="F38" s="3" t="s">
        <v>150</v>
      </c>
      <c r="G38" s="3">
        <f>IF(B38=K38,1,0)</f>
        <v>0</v>
      </c>
      <c r="H38" s="8">
        <f>IF((E38=N38),1,0)</f>
        <v>1</v>
      </c>
      <c r="I38" s="8">
        <f>IF(F38=O38,1,0)</f>
        <v>1</v>
      </c>
      <c r="K38" s="7" t="s">
        <v>144</v>
      </c>
      <c r="L38" s="4">
        <v>52</v>
      </c>
      <c r="M38" s="2" t="s">
        <v>60</v>
      </c>
      <c r="N38" s="3" t="s">
        <v>149</v>
      </c>
      <c r="O38" s="3" t="s">
        <v>150</v>
      </c>
    </row>
    <row r="39" spans="1:15">
      <c r="A39" s="3" t="s">
        <v>127</v>
      </c>
      <c r="B39" s="4" t="s">
        <v>41</v>
      </c>
      <c r="C39" s="14">
        <v>53</v>
      </c>
      <c r="D39" s="2" t="s">
        <v>61</v>
      </c>
      <c r="E39" s="3" t="s">
        <v>149</v>
      </c>
      <c r="F39" s="3" t="s">
        <v>150</v>
      </c>
      <c r="G39" s="3">
        <f>IF(B39=K39,1,0)</f>
        <v>0</v>
      </c>
      <c r="H39" s="8">
        <f>IF((E39=N39),1,0)</f>
        <v>1</v>
      </c>
      <c r="I39" s="8">
        <f>IF(F39=O39,1,0)</f>
        <v>1</v>
      </c>
      <c r="K39" s="4" t="s">
        <v>47</v>
      </c>
      <c r="L39" s="4">
        <v>53</v>
      </c>
      <c r="M39" s="2" t="s">
        <v>61</v>
      </c>
      <c r="N39" s="3" t="s">
        <v>149</v>
      </c>
      <c r="O39" s="3" t="s">
        <v>150</v>
      </c>
    </row>
    <row r="40" spans="1:15">
      <c r="A40" s="3" t="s">
        <v>120</v>
      </c>
      <c r="B40" s="4" t="s">
        <v>42</v>
      </c>
      <c r="C40" s="14">
        <v>54</v>
      </c>
      <c r="D40" s="2" t="s">
        <v>62</v>
      </c>
      <c r="E40" s="3" t="s">
        <v>149</v>
      </c>
      <c r="F40" s="3" t="s">
        <v>150</v>
      </c>
      <c r="G40" s="3">
        <f>IF(B40=K40,1,0)</f>
        <v>0</v>
      </c>
      <c r="H40" s="8">
        <f>IF((E40=N40),1,0)</f>
        <v>1</v>
      </c>
      <c r="I40" s="8">
        <f>IF(F40=O40,1,0)</f>
        <v>1</v>
      </c>
      <c r="K40" s="4" t="s">
        <v>39</v>
      </c>
      <c r="L40" s="4">
        <v>54</v>
      </c>
      <c r="M40" s="2" t="s">
        <v>62</v>
      </c>
      <c r="N40" s="3" t="s">
        <v>149</v>
      </c>
      <c r="O40" s="3" t="s">
        <v>150</v>
      </c>
    </row>
    <row r="41" spans="1:15">
      <c r="A41" s="3" t="s">
        <v>128</v>
      </c>
      <c r="B41" s="4" t="s">
        <v>43</v>
      </c>
      <c r="C41" s="14">
        <v>55</v>
      </c>
      <c r="D41" s="2" t="s">
        <v>63</v>
      </c>
      <c r="E41" s="3" t="s">
        <v>149</v>
      </c>
      <c r="F41" s="3" t="s">
        <v>150</v>
      </c>
      <c r="G41" s="3">
        <f>IF(B41=K41,1,0)</f>
        <v>0</v>
      </c>
      <c r="H41" s="8">
        <f>IF((E41=N41),1,0)</f>
        <v>1</v>
      </c>
      <c r="I41" s="8">
        <f>IF(F41=O41,1,0)</f>
        <v>1</v>
      </c>
      <c r="K41" s="4" t="s">
        <v>40</v>
      </c>
      <c r="L41" s="4">
        <v>55</v>
      </c>
      <c r="M41" s="2" t="s">
        <v>63</v>
      </c>
      <c r="N41" s="3" t="s">
        <v>149</v>
      </c>
      <c r="O41" s="3" t="s">
        <v>150</v>
      </c>
    </row>
    <row r="42" spans="1:15">
      <c r="A42" s="3" t="s">
        <v>118</v>
      </c>
      <c r="B42" s="4" t="s">
        <v>47</v>
      </c>
      <c r="C42" s="14">
        <v>58</v>
      </c>
      <c r="D42" s="2" t="s">
        <v>59</v>
      </c>
      <c r="E42" s="3" t="s">
        <v>149</v>
      </c>
      <c r="F42" s="3" t="s">
        <v>150</v>
      </c>
      <c r="G42" s="3">
        <f>IF(B42=K42,1,0)</f>
        <v>0</v>
      </c>
      <c r="H42" s="8">
        <f>IF((E42=N42),1,0)</f>
        <v>1</v>
      </c>
      <c r="I42" s="8">
        <f>IF(F42=O42,1,0)</f>
        <v>1</v>
      </c>
      <c r="K42" s="4" t="s">
        <v>38</v>
      </c>
      <c r="L42" s="4">
        <v>58</v>
      </c>
      <c r="M42" s="2" t="s">
        <v>59</v>
      </c>
      <c r="N42" s="3" t="s">
        <v>149</v>
      </c>
      <c r="O42" s="3" t="s">
        <v>150</v>
      </c>
    </row>
    <row r="43" spans="1:15">
      <c r="A43" s="3" t="s">
        <v>126</v>
      </c>
      <c r="B43" s="4" t="s">
        <v>39</v>
      </c>
      <c r="C43" s="14">
        <v>59</v>
      </c>
      <c r="D43" s="2" t="s">
        <v>58</v>
      </c>
      <c r="E43" s="3" t="s">
        <v>149</v>
      </c>
      <c r="F43" s="3" t="s">
        <v>150</v>
      </c>
      <c r="G43" s="3">
        <f>IF(B43=K43,1,0)</f>
        <v>0</v>
      </c>
      <c r="H43" s="8">
        <f>IF((E43=N43),1,0)</f>
        <v>1</v>
      </c>
      <c r="I43" s="8">
        <f>IF(F43=O43,1,0)</f>
        <v>1</v>
      </c>
      <c r="K43" s="4" t="s">
        <v>46</v>
      </c>
      <c r="L43" s="4">
        <v>59</v>
      </c>
      <c r="M43" s="2" t="s">
        <v>58</v>
      </c>
      <c r="N43" s="3" t="s">
        <v>149</v>
      </c>
      <c r="O43" s="3" t="s">
        <v>150</v>
      </c>
    </row>
    <row r="44" spans="1:15">
      <c r="A44" s="3" t="s">
        <v>115</v>
      </c>
      <c r="B44" s="4" t="s">
        <v>33</v>
      </c>
      <c r="C44" s="14">
        <v>60</v>
      </c>
      <c r="D44" s="2" t="s">
        <v>52</v>
      </c>
      <c r="E44" s="3" t="s">
        <v>149</v>
      </c>
      <c r="F44" s="3" t="s">
        <v>150</v>
      </c>
      <c r="G44" s="3">
        <f>IF(B44=K44,1,0)</f>
        <v>0</v>
      </c>
      <c r="H44" s="8">
        <f>IF((E44=N44),1,0)</f>
        <v>1</v>
      </c>
      <c r="I44" s="8">
        <f>IF(F44=O44,1,0)</f>
        <v>1</v>
      </c>
      <c r="K44" s="7" t="s">
        <v>145</v>
      </c>
      <c r="L44" s="4">
        <v>60</v>
      </c>
      <c r="M44" s="2" t="s">
        <v>52</v>
      </c>
      <c r="N44" s="3" t="s">
        <v>149</v>
      </c>
      <c r="O44" s="3" t="s">
        <v>150</v>
      </c>
    </row>
    <row r="45" spans="1:15">
      <c r="A45" s="3" t="s">
        <v>123</v>
      </c>
      <c r="B45" s="4" t="s">
        <v>34</v>
      </c>
      <c r="C45" s="14">
        <v>61</v>
      </c>
      <c r="D45" s="2" t="s">
        <v>35</v>
      </c>
      <c r="E45" s="3" t="s">
        <v>149</v>
      </c>
      <c r="F45" s="3" t="s">
        <v>150</v>
      </c>
      <c r="G45" s="3">
        <f>IF(B45=K45,1,0)</f>
        <v>0</v>
      </c>
      <c r="H45" s="8">
        <f>IF((E45=N45),1,0)</f>
        <v>1</v>
      </c>
      <c r="I45" s="8">
        <f>IF(F45=O45,1,0)</f>
        <v>1</v>
      </c>
      <c r="K45" s="4" t="s">
        <v>33</v>
      </c>
      <c r="L45" s="4">
        <v>61</v>
      </c>
      <c r="M45" s="2" t="s">
        <v>35</v>
      </c>
      <c r="N45" s="3" t="s">
        <v>149</v>
      </c>
      <c r="O45" s="3" t="s">
        <v>150</v>
      </c>
    </row>
    <row r="46" spans="1:15">
      <c r="A46" s="3" t="s">
        <v>116</v>
      </c>
      <c r="B46" s="4" t="s">
        <v>36</v>
      </c>
      <c r="C46" s="14">
        <v>62</v>
      </c>
      <c r="D46" s="2" t="s">
        <v>30</v>
      </c>
      <c r="E46" s="3" t="s">
        <v>149</v>
      </c>
      <c r="F46" s="3" t="s">
        <v>150</v>
      </c>
      <c r="G46" s="3">
        <f>IF(B46=K46,1,0)</f>
        <v>0</v>
      </c>
      <c r="H46" s="8">
        <f>IF((E46=N46),1,0)</f>
        <v>1</v>
      </c>
      <c r="I46" s="8">
        <f>IF(F46=O46,1,0)</f>
        <v>1</v>
      </c>
      <c r="K46" s="4" t="s">
        <v>34</v>
      </c>
      <c r="L46" s="4">
        <v>62</v>
      </c>
      <c r="M46" s="2" t="s">
        <v>30</v>
      </c>
      <c r="N46" s="3" t="s">
        <v>149</v>
      </c>
      <c r="O46" s="3" t="s">
        <v>150</v>
      </c>
    </row>
    <row r="47" spans="1:15">
      <c r="A47" s="3" t="s">
        <v>124</v>
      </c>
      <c r="B47" s="4" t="s">
        <v>37</v>
      </c>
      <c r="C47" s="14">
        <v>63</v>
      </c>
      <c r="D47" s="2" t="s">
        <v>53</v>
      </c>
      <c r="E47" s="3" t="s">
        <v>149</v>
      </c>
      <c r="F47" s="3" t="s">
        <v>150</v>
      </c>
      <c r="G47" s="3">
        <f>IF(B47=K47,1,0)</f>
        <v>0</v>
      </c>
      <c r="H47" s="8">
        <f>IF((E47=N47),1,0)</f>
        <v>1</v>
      </c>
      <c r="I47" s="8">
        <f>IF(F47=O47,1,0)</f>
        <v>1</v>
      </c>
      <c r="K47" s="4" t="s">
        <v>36</v>
      </c>
      <c r="L47" s="4">
        <v>63</v>
      </c>
      <c r="M47" s="2" t="s">
        <v>53</v>
      </c>
      <c r="N47" s="3" t="s">
        <v>149</v>
      </c>
      <c r="O47" s="3" t="s">
        <v>150</v>
      </c>
    </row>
    <row r="48" spans="1:15">
      <c r="A48" s="3" t="s">
        <v>117</v>
      </c>
      <c r="B48" s="4" t="s">
        <v>38</v>
      </c>
      <c r="C48" s="14">
        <v>64</v>
      </c>
      <c r="D48" s="2" t="s">
        <v>54</v>
      </c>
      <c r="E48" s="3" t="s">
        <v>149</v>
      </c>
      <c r="F48" s="3" t="s">
        <v>150</v>
      </c>
      <c r="G48" s="3">
        <f>IF(B48=K48,1,0)</f>
        <v>0</v>
      </c>
      <c r="H48" s="8">
        <f>IF((E48=N48),1,0)</f>
        <v>1</v>
      </c>
      <c r="I48" s="8">
        <f>IF(F48=O48,1,0)</f>
        <v>1</v>
      </c>
      <c r="K48" s="4" t="s">
        <v>37</v>
      </c>
      <c r="L48" s="4">
        <v>64</v>
      </c>
      <c r="M48" s="2" t="s">
        <v>54</v>
      </c>
      <c r="N48" s="3" t="s">
        <v>149</v>
      </c>
      <c r="O48" s="3" t="s">
        <v>150</v>
      </c>
    </row>
  </sheetData>
  <sortState ref="A2:F45">
    <sortCondition ref="C2:C45"/>
  </sortState>
  <conditionalFormatting sqref="G3:G48">
    <cfRule type="cellIs" dxfId="5" priority="5" operator="equal">
      <formula>1</formula>
    </cfRule>
    <cfRule type="cellIs" dxfId="4" priority="6" operator="equal">
      <formula>0</formula>
    </cfRule>
  </conditionalFormatting>
  <conditionalFormatting sqref="I3:I48">
    <cfRule type="cellIs" dxfId="3" priority="3" operator="equal">
      <formula>1</formula>
    </cfRule>
    <cfRule type="cellIs" dxfId="2" priority="4" operator="equal">
      <formula>0</formula>
    </cfRule>
  </conditionalFormatting>
  <conditionalFormatting sqref="H3:H48">
    <cfRule type="cellIs" dxfId="1" priority="1" operator="equal">
      <formula>1</formula>
    </cfRule>
    <cfRule type="cellIs" dxfId="0" priority="2" operator="equal">
      <formula>0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2018-11-19T16:54:17Z</dcterms:created>
  <dcterms:modified xsi:type="dcterms:W3CDTF">2018-11-21T21:49:12Z</dcterms:modified>
</cp:coreProperties>
</file>