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6410"/>
  </bookViews>
  <sheets>
    <sheet name="GLIDER_ENG BILL OF MATERIALS" sheetId="1" r:id="rId1"/>
  </sheets>
  <calcPr calcId="145621"/>
</workbook>
</file>

<file path=xl/calcChain.xml><?xml version="1.0" encoding="utf-8"?>
<calcChain xmlns="http://schemas.openxmlformats.org/spreadsheetml/2006/main">
  <c r="I76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" i="1"/>
</calcChain>
</file>

<file path=xl/sharedStrings.xml><?xml version="1.0" encoding="utf-8"?>
<sst xmlns="http://schemas.openxmlformats.org/spreadsheetml/2006/main" count="456" uniqueCount="307">
  <si>
    <t>Capture CIS Standard Bill Of Materials - Standard Report</t>
  </si>
  <si>
    <t>Report Created on Wednesday Feb 28 10:05:06 2018</t>
  </si>
  <si>
    <t>Title = Glider - Power</t>
  </si>
  <si>
    <t>Doc = 100221217</t>
  </si>
  <si>
    <t>Item Number</t>
  </si>
  <si>
    <t>Quantity</t>
  </si>
  <si>
    <t>Value</t>
  </si>
  <si>
    <t>Part Reference</t>
  </si>
  <si>
    <t>Description</t>
  </si>
  <si>
    <t>CIS Manufacturer Parts : Manufacturer</t>
  </si>
  <si>
    <t>CIS Manufacturer Parts : Manufacturer PN</t>
  </si>
  <si>
    <t>Tolerance</t>
  </si>
  <si>
    <t>CR1632</t>
  </si>
  <si>
    <t>BATT1</t>
  </si>
  <si>
    <t>BATTERY LITHIUM COIN 3V 16MM</t>
  </si>
  <si>
    <t/>
  </si>
  <si>
    <t>Panasonic - BSG</t>
  </si>
  <si>
    <t>504TR</t>
  </si>
  <si>
    <t>BT1</t>
  </si>
  <si>
    <t>SMT HOLDER 16MM CELL</t>
  </si>
  <si>
    <t>Keystone Electronics</t>
  </si>
  <si>
    <t>22uF</t>
  </si>
  <si>
    <t>C1</t>
  </si>
  <si>
    <t>CAP CER 22UF 16V 20% X7R 1210</t>
  </si>
  <si>
    <t>±20%</t>
  </si>
  <si>
    <t>TDK Corporation</t>
  </si>
  <si>
    <t>C3225X7R1C226M250AC</t>
  </si>
  <si>
    <t>0.10uF</t>
  </si>
  <si>
    <t>C2</t>
  </si>
  <si>
    <t>CAP CER 0.1UF 50V X7R 0508</t>
  </si>
  <si>
    <t>10%</t>
  </si>
  <si>
    <t>AVX Corporation</t>
  </si>
  <si>
    <t>05085C104KAJ2A</t>
  </si>
  <si>
    <t>2.2uF</t>
  </si>
  <si>
    <t>C3</t>
  </si>
  <si>
    <t>CAP CER 2.2UF 50V 10% X7R 0805</t>
  </si>
  <si>
    <t>±10%</t>
  </si>
  <si>
    <t>Taiyo Yuden</t>
  </si>
  <si>
    <t>UMK212BB7225KG-T</t>
  </si>
  <si>
    <t>C4</t>
  </si>
  <si>
    <t>CAP CER 2.2UF 50V X7R 1210</t>
  </si>
  <si>
    <t>20%</t>
  </si>
  <si>
    <t>C3225X7R1H225M200AB</t>
  </si>
  <si>
    <t>4.7uF</t>
  </si>
  <si>
    <t>C10</t>
  </si>
  <si>
    <t>Kemet</t>
  </si>
  <si>
    <t>C1206C475K3RAC</t>
  </si>
  <si>
    <t>1uF</t>
  </si>
  <si>
    <t>C12 C13 C28 C31</t>
  </si>
  <si>
    <t>CAP CER 1UF 50V X5R 0603</t>
  </si>
  <si>
    <t>C1608X5R1H105K080AB</t>
  </si>
  <si>
    <t>C14 C15 C16 C17 C18 C19 C20 C21 C22 C23 C24 C26 C29 C34 C40 C44</t>
  </si>
  <si>
    <t>C0603C104K5RAC</t>
  </si>
  <si>
    <t>.01uF</t>
  </si>
  <si>
    <t>C25 C30</t>
  </si>
  <si>
    <t>C0603C103K5RAC</t>
  </si>
  <si>
    <t>3.3uF</t>
  </si>
  <si>
    <t>C27</t>
  </si>
  <si>
    <t>CAP CER 3.3UF 6.3V X7R 0805</t>
  </si>
  <si>
    <t>CGJ4J2X7R0J335K125AA</t>
  </si>
  <si>
    <t>10pF</t>
  </si>
  <si>
    <t>C32 C33</t>
  </si>
  <si>
    <t>CAP CER 10PF 50V C0G 0603</t>
  </si>
  <si>
    <t>0.5pF</t>
  </si>
  <si>
    <t>C1608C0G1H100D080AA</t>
  </si>
  <si>
    <t>1.0uF</t>
  </si>
  <si>
    <t>C35 C36 C46</t>
  </si>
  <si>
    <t>C0603C105K4RAC</t>
  </si>
  <si>
    <t>0.22uF</t>
  </si>
  <si>
    <t>C37</t>
  </si>
  <si>
    <t>C0603C224K3RAC</t>
  </si>
  <si>
    <t>TBD</t>
  </si>
  <si>
    <t>C38 C41 C48 C52 C56</t>
  </si>
  <si>
    <t>TO BE DETERMINED, HEIGHT 0.95mm</t>
  </si>
  <si>
    <t>C39 C42 C43</t>
  </si>
  <si>
    <t>CAP CER 1UF 25V 10% X7R 0603</t>
  </si>
  <si>
    <t>C1608X7R1E105K</t>
  </si>
  <si>
    <t>C45</t>
  </si>
  <si>
    <t>CAP CER 0.22UF 50V 10% X7R 0603</t>
  </si>
  <si>
    <t>Murata Electronics North America</t>
  </si>
  <si>
    <t>GCM188R71H224KA64D</t>
  </si>
  <si>
    <t>100nF</t>
  </si>
  <si>
    <t>C47 C49 C53 C54</t>
  </si>
  <si>
    <t>CAP CER 0.1UF 50V X7R 0612</t>
  </si>
  <si>
    <t>LLL31MR71H104MA01L</t>
  </si>
  <si>
    <t>10uF</t>
  </si>
  <si>
    <t>C50 C55</t>
  </si>
  <si>
    <t>CAP CER 10UF 16V 20% X7R 0805</t>
  </si>
  <si>
    <t>EMK212BB7106MG-T</t>
  </si>
  <si>
    <t>LTST-C150KRKT</t>
  </si>
  <si>
    <t>D3</t>
  </si>
  <si>
    <t>LED SUPER RED CLEAR 1206 SMD</t>
  </si>
  <si>
    <t>Lite-On Inc</t>
  </si>
  <si>
    <t>LTST-C150GKT</t>
  </si>
  <si>
    <t>D4</t>
  </si>
  <si>
    <t>LED GREEN CLEAR 1206 SMD</t>
  </si>
  <si>
    <t>CZRF52C12</t>
  </si>
  <si>
    <t>D5</t>
  </si>
  <si>
    <t>Zener Diodes ZENER, 200mW 12V</t>
  </si>
  <si>
    <t>Comchip Technology</t>
  </si>
  <si>
    <t>LM4040CIM3-2.5</t>
  </si>
  <si>
    <t>D6</t>
  </si>
  <si>
    <t>IC VREF SHUNT PREC 2.5V SOT23-3</t>
  </si>
  <si>
    <t>Texas Instruments</t>
  </si>
  <si>
    <t>DB2731600L</t>
  </si>
  <si>
    <t>D7 D8</t>
  </si>
  <si>
    <t>DIODE SCHOTTKY 30V 100MA</t>
  </si>
  <si>
    <t>Panasonic Electronic Components</t>
  </si>
  <si>
    <t>M80-8510442</t>
  </si>
  <si>
    <t>J1 J2 J3</t>
  </si>
  <si>
    <t>CONN HDR 2MM R/A W/LATCH 4POS</t>
  </si>
  <si>
    <t>Harwin Inc</t>
  </si>
  <si>
    <t>5031821853</t>
  </si>
  <si>
    <t>J4</t>
  </si>
  <si>
    <t>CONN MICRO SD MEMORY CARD 8CKT</t>
  </si>
  <si>
    <t>Molex Inc</t>
  </si>
  <si>
    <t>M80-8511042</t>
  </si>
  <si>
    <t>J5</t>
  </si>
  <si>
    <t>CONN HDR 2MM R/A W/LATCH 10POS</t>
  </si>
  <si>
    <t>Harwin Inc.</t>
  </si>
  <si>
    <t>M80-8820242</t>
  </si>
  <si>
    <t>J6</t>
  </si>
  <si>
    <t>CONN HDR 2MM VERT W/LATCH 2POS</t>
  </si>
  <si>
    <t>LS=0.100"</t>
  </si>
  <si>
    <t>JP1</t>
  </si>
  <si>
    <t>MISC 2 PIN JUMPER 0.100" PITCH 0.025" SQ</t>
  </si>
  <si>
    <t>LSHM-120-04.0-L-DV-A-N-K-TR</t>
  </si>
  <si>
    <t>JP2</t>
  </si>
  <si>
    <t>SAMTEC - LSHM-120-04.0-L-DV-A-N-K-TR - CONN, STACKING, HERMAPHRODITIC, 40POS</t>
  </si>
  <si>
    <t>SAMTEC</t>
  </si>
  <si>
    <t>10uH</t>
  </si>
  <si>
    <t>L1</t>
  </si>
  <si>
    <t>Fixed Inductors LPS4018 Low Profile 10uH 1.25A 20% SMD</t>
  </si>
  <si>
    <t>Coilcraft</t>
  </si>
  <si>
    <t>LPS4018-103MRC</t>
  </si>
  <si>
    <t>L2</t>
  </si>
  <si>
    <t>FIXED IND 10UH 500MA 400 MOHM</t>
  </si>
  <si>
    <t>Murata Power Solutions Inc.</t>
  </si>
  <si>
    <t>82103C</t>
  </si>
  <si>
    <t>MMBT3904</t>
  </si>
  <si>
    <t>Q1</t>
  </si>
  <si>
    <t>TRANSISTOR GP NPN AMP SOT-23</t>
  </si>
  <si>
    <t>Fairchild Semiconductor</t>
  </si>
  <si>
    <t>IRLML6401TRPBF</t>
  </si>
  <si>
    <t>Q2</t>
  </si>
  <si>
    <t>MOSFET P-CH 12V 4.3A SOT-23</t>
  </si>
  <si>
    <t>International Rectifier</t>
  </si>
  <si>
    <t>VN10LFTA</t>
  </si>
  <si>
    <t>Q3</t>
  </si>
  <si>
    <t>MOSFET N-CH 60V 150MA SOT23-3</t>
  </si>
  <si>
    <t>Diodes Incorporated</t>
  </si>
  <si>
    <t>100K</t>
  </si>
  <si>
    <t>R1 R13 R14 R25</t>
  </si>
  <si>
    <t>RES 100K OHM 1/10W 1% 0603 SMD</t>
  </si>
  <si>
    <t>1%</t>
  </si>
  <si>
    <t>Vishay/Dale</t>
  </si>
  <si>
    <t>CRCW0603100KFKEA</t>
  </si>
  <si>
    <t>3.30M</t>
  </si>
  <si>
    <t>R2</t>
  </si>
  <si>
    <t>5%</t>
  </si>
  <si>
    <t>Vishay</t>
  </si>
  <si>
    <t>CRCW06033M30JNEA</t>
  </si>
  <si>
    <t>1.27M</t>
  </si>
  <si>
    <t>R3</t>
  </si>
  <si>
    <t>CRCW06031M27FKEA</t>
  </si>
  <si>
    <t>383.0K</t>
  </si>
  <si>
    <t>R4</t>
  </si>
  <si>
    <t>CRCW0603383KFKEA</t>
  </si>
  <si>
    <t>1.00M</t>
  </si>
  <si>
    <t>R6 R12 R19</t>
  </si>
  <si>
    <t>RES SMD 1M OHM 5% 1/10W 0603</t>
  </si>
  <si>
    <t>CRCW06031M00JNEA</t>
  </si>
  <si>
    <t>1.00K</t>
  </si>
  <si>
    <t>R7 R8</t>
  </si>
  <si>
    <t>RES 1.0K OHM 1/10W 5% 0603 SMD</t>
  </si>
  <si>
    <t>CRCW06031K00JNEA</t>
  </si>
  <si>
    <t>330</t>
  </si>
  <si>
    <t>R9 R10</t>
  </si>
  <si>
    <t>RES SMD 330 OHM 5% 1/10W 0603</t>
  </si>
  <si>
    <t>CRCW0603330RJNEA</t>
  </si>
  <si>
    <t>51</t>
  </si>
  <si>
    <t>R11</t>
  </si>
  <si>
    <t>CRCW060351R0JNEA</t>
  </si>
  <si>
    <t>16.2K</t>
  </si>
  <si>
    <t>R15 R16 R18</t>
  </si>
  <si>
    <t>CRCW060316K2FKEA</t>
  </si>
  <si>
    <t>47.0K</t>
  </si>
  <si>
    <t>R17</t>
  </si>
  <si>
    <t>CRCW060347K0JNEA</t>
  </si>
  <si>
    <t>100.0K</t>
  </si>
  <si>
    <t>R20</t>
  </si>
  <si>
    <t>CRCW0805100KJNEA</t>
  </si>
  <si>
    <t>357k</t>
  </si>
  <si>
    <t>R21</t>
  </si>
  <si>
    <t>RES SMD 357K OHM 0.1% 1/16W 0603</t>
  </si>
  <si>
    <t>0.1%</t>
  </si>
  <si>
    <t>TE Connectivity Passive Product</t>
  </si>
  <si>
    <t>RN73C1J357KBTD</t>
  </si>
  <si>
    <t>10.0K</t>
  </si>
  <si>
    <t>R22 R23</t>
  </si>
  <si>
    <t>RES SMD 10K OHM 1% 1/10W 0603</t>
  </si>
  <si>
    <t>CRCW060310K0FKEA</t>
  </si>
  <si>
    <t>221.0k</t>
  </si>
  <si>
    <t>R24</t>
  </si>
  <si>
    <t>RES SMD 221K OHM 0.1% 1/10W 0603</t>
  </si>
  <si>
    <t>ERA-3AEB2213V</t>
  </si>
  <si>
    <t>102k</t>
  </si>
  <si>
    <t>R26</t>
  </si>
  <si>
    <t>RES SMD 102K OHM 0.1% 1/10W 0603</t>
  </si>
  <si>
    <t>ERA-3AEB1023V</t>
  </si>
  <si>
    <t>R27 R31 R32</t>
  </si>
  <si>
    <t>TO BE DETERMINED, HEIGHT 0.5mm</t>
  </si>
  <si>
    <t>1.5</t>
  </si>
  <si>
    <t>R28</t>
  </si>
  <si>
    <t>CRCW06031R50FKEA</t>
  </si>
  <si>
    <t>R29</t>
  </si>
  <si>
    <t>RES SMD 1.5 OHM 1/4W 0805 WIDE</t>
  </si>
  <si>
    <t>Rohm Semiconductor</t>
  </si>
  <si>
    <t>LTR10EZPJ1R5</t>
  </si>
  <si>
    <t>113.0K</t>
  </si>
  <si>
    <t>R33</t>
  </si>
  <si>
    <t>CRCW0603113KFKEA</t>
  </si>
  <si>
    <t>0603</t>
  </si>
  <si>
    <t>SB1 SB2 SB3 SB4 SB5</t>
  </si>
  <si>
    <t>MISC 2 PIN JUMPER SOLDER BRIDGE 0603</t>
  </si>
  <si>
    <t>B3S-1000P</t>
  </si>
  <si>
    <t>SW1 SW2</t>
  </si>
  <si>
    <t>SWITCH TACTILE SPST-NO 0.05A 24V</t>
  </si>
  <si>
    <t>Omron Electronics Inc-EMC Div</t>
  </si>
  <si>
    <t>750311838</t>
  </si>
  <si>
    <t>T2</t>
  </si>
  <si>
    <t>FLYBACK TRANSFORMER WE-FB LT8300</t>
  </si>
  <si>
    <t>Wurth Electronics Midcom</t>
  </si>
  <si>
    <t>5015</t>
  </si>
  <si>
    <t>TP1 TP2 TP3 TP4 TP5 TP6 TP7</t>
  </si>
  <si>
    <t>PC TEST POINT MINIATURE SMT</t>
  </si>
  <si>
    <t>TPS62175DQCT</t>
  </si>
  <si>
    <t>U1</t>
  </si>
  <si>
    <t>IC REG BUCK BST ADJ 0.8A 10WSON</t>
  </si>
  <si>
    <t>ADM7160AUJZ-3.3-R2</t>
  </si>
  <si>
    <t>U2</t>
  </si>
  <si>
    <t>IC REG LINEAR 3.3V 200MA TSOT5</t>
  </si>
  <si>
    <t>Analog Devices Inc.</t>
  </si>
  <si>
    <t>TM4C123GH6PGEI</t>
  </si>
  <si>
    <t>U6</t>
  </si>
  <si>
    <t>IC MCU 32BIT 256KB FLASH 144LQFP</t>
  </si>
  <si>
    <t>TPS3836K33DBVT</t>
  </si>
  <si>
    <t>U7</t>
  </si>
  <si>
    <t>IC 2.93V LOW CURRENT MONSOT-23-5</t>
  </si>
  <si>
    <t>ASTMTXK-32.768KHZ-LG-T</t>
  </si>
  <si>
    <t>U8</t>
  </si>
  <si>
    <t>OSC TCXO 32.768KHZ MEMS SMD</t>
  </si>
  <si>
    <t>Abracon LLC</t>
  </si>
  <si>
    <t>LTC2801IDE#PBF</t>
  </si>
  <si>
    <t>U9</t>
  </si>
  <si>
    <t>IC TXRX RS232 12-DFN</t>
  </si>
  <si>
    <t>Linear Technology</t>
  </si>
  <si>
    <t>TPS22918DBVT</t>
  </si>
  <si>
    <t>U10 U12</t>
  </si>
  <si>
    <t>IC PWR DIST SWITCH SNGL SOT23-6</t>
  </si>
  <si>
    <t>HSCDRNN030PAAA3</t>
  </si>
  <si>
    <t>U11</t>
  </si>
  <si>
    <t>SENSOR PRES 30PSI ABSO 3.3V DIP</t>
  </si>
  <si>
    <t>Honeywell Sensing and Control</t>
  </si>
  <si>
    <t>HIH-5030-001</t>
  </si>
  <si>
    <t>U13</t>
  </si>
  <si>
    <t>HUMIDITY SENSOR SMD 3%</t>
  </si>
  <si>
    <t>LM60BIM3/NOPB</t>
  </si>
  <si>
    <t>U14</t>
  </si>
  <si>
    <t>IC TEMP SENSOR 2.7V SOT23-3</t>
  </si>
  <si>
    <t>LT8300HS5#TRMPBF</t>
  </si>
  <si>
    <t>U15</t>
  </si>
  <si>
    <t>IC REG FLYBACK ISO ADJ TSOT23-5</t>
  </si>
  <si>
    <t>16MHz</t>
  </si>
  <si>
    <t>Y1</t>
  </si>
  <si>
    <t>CRYSTAL 16.0000MHZ 18PF SMD</t>
  </si>
  <si>
    <t>ABM3-16.000MHZ-D2Y-T</t>
  </si>
  <si>
    <t>Needed (3x)</t>
  </si>
  <si>
    <t>Ordered</t>
  </si>
  <si>
    <t>Notes</t>
  </si>
  <si>
    <t>Ordered extra because of low distributor stock</t>
  </si>
  <si>
    <t>long lead</t>
  </si>
  <si>
    <t>100M</t>
  </si>
  <si>
    <t>discontinued at digikey</t>
  </si>
  <si>
    <t>Purchased for 20 board sets (15 needed)</t>
  </si>
  <si>
    <t>40N</t>
  </si>
  <si>
    <t>Ordered extra for remaining board sets (15 needed)</t>
  </si>
  <si>
    <t>20CC</t>
  </si>
  <si>
    <t>None from fairchild</t>
  </si>
  <si>
    <t>Backordered</t>
  </si>
  <si>
    <t>Substitute</t>
  </si>
  <si>
    <t>Diodes MMBT3904-7-F</t>
  </si>
  <si>
    <t>Vishay CRCW0603100KFKEC</t>
  </si>
  <si>
    <t>Vishay CRCW06031K00JNEB</t>
  </si>
  <si>
    <t xml:space="preserve">CRCW06031R50FKEA </t>
  </si>
  <si>
    <t>ordered enough for CAPIII too.</t>
  </si>
  <si>
    <t xml:space="preserve">TDK CGJ3E3X7R1C105K080AB </t>
  </si>
  <si>
    <t xml:space="preserve">Taiyo Yuden TMK107B7105KA-T </t>
  </si>
  <si>
    <t>3M</t>
  </si>
  <si>
    <t xml:space="preserve">Murata LLL216R71E104MA01L </t>
  </si>
  <si>
    <t xml:space="preserve">TDK C2012X7R1H225K125AE </t>
  </si>
  <si>
    <t xml:space="preserve">AVX 06035C104KAZ2A </t>
  </si>
  <si>
    <t>Order from store</t>
  </si>
  <si>
    <t xml:space="preserve">On Semi BSS84 </t>
  </si>
  <si>
    <t xml:space="preserve">Yageo RC0603FR-0710KL </t>
  </si>
  <si>
    <t>10</t>
  </si>
  <si>
    <t xml:space="preserve">CGJ3E3X7R1H224K080AB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</si>
</sst>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5">
    <xf numFmtId="0" fontId="0" fillId="0" borderId="0" xfId="0"/>
    <xf numFmtId="1" fontId="0" fillId="0" borderId="0" xfId="0" applyNumberFormat="1"/>
    <xf numFmtId="49" fontId="0" fillId="0" borderId="0" xfId="0" applyNumberFormat="1"/>
    <xf numFmtId="0" fontId="1" fillId="2" borderId="0" xfId="1"/>
    <xf numFmtId="0" fontId="2" fillId="3" borderId="0" xfId="2"/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tabSelected="1" zoomScale="70" zoomScaleNormal="70" workbookViewId="0">
      <selection activeCell="G49" sqref="G49"/>
    </sheetView>
  </sheetViews>
  <sheetFormatPr defaultRowHeight="15" x14ac:dyDescent="0.25"/>
  <cols>
    <col min="1" max="1" width="12.85546875" bestFit="1" customWidth="1"/>
    <col min="2" max="2" width="8.7109375" customWidth="1"/>
    <col min="3" max="3" width="28.140625" bestFit="1" customWidth="1"/>
    <col min="4" max="4" width="16.42578125" customWidth="1"/>
    <col min="5" max="5" width="38" customWidth="1"/>
    <col min="6" max="6" width="35.28515625" bestFit="1" customWidth="1"/>
    <col min="7" max="7" width="38.42578125" bestFit="1" customWidth="1"/>
    <col min="8" max="8" width="13.42578125" customWidth="1"/>
    <col min="9" max="9" width="12.85546875" bestFit="1" customWidth="1"/>
    <col min="11" max="11" width="49.7109375" bestFit="1" customWidth="1"/>
    <col min="12" max="12" width="35" bestFit="1" customWidth="1"/>
  </cols>
  <sheetData>
    <row r="1" spans="1:13" x14ac:dyDescent="0.25">
      <c r="A1" s="1" t="s">
        <v>0</v>
      </c>
    </row>
    <row r="2" spans="1:13" x14ac:dyDescent="0.25">
      <c r="A2" s="1" t="s">
        <v>1</v>
      </c>
    </row>
    <row r="3" spans="1:13" x14ac:dyDescent="0.25">
      <c r="A3" s="1" t="s">
        <v>2</v>
      </c>
    </row>
    <row r="4" spans="1:13" x14ac:dyDescent="0.25">
      <c r="A4" s="1" t="s">
        <v>3</v>
      </c>
    </row>
    <row r="6" spans="1:13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277</v>
      </c>
      <c r="J6" s="1" t="s">
        <v>278</v>
      </c>
      <c r="K6" s="1" t="s">
        <v>279</v>
      </c>
      <c r="L6" s="1" t="s">
        <v>290</v>
      </c>
      <c r="M6" s="1" t="s">
        <v>4</v>
      </c>
    </row>
    <row r="7" spans="1:13" x14ac:dyDescent="0.25">
      <c r="A7" s="1">
        <v>1</v>
      </c>
      <c r="B7" s="1">
        <v>1</v>
      </c>
      <c r="C7" s="2" t="s">
        <v>12</v>
      </c>
      <c r="D7" s="2" t="s">
        <v>13</v>
      </c>
      <c r="E7" s="2" t="s">
        <v>14</v>
      </c>
      <c r="F7" s="2" t="s">
        <v>16</v>
      </c>
      <c r="G7" s="2" t="s">
        <v>12</v>
      </c>
      <c r="H7" s="2" t="s">
        <v>15</v>
      </c>
      <c r="I7">
        <f>B7*3</f>
        <v>3</v>
      </c>
      <c r="J7" s="4"/>
      <c r="K7" t="s">
        <v>302</v>
      </c>
      <c r="M7" s="1">
        <v>1</v>
      </c>
    </row>
    <row r="8" spans="1:13" x14ac:dyDescent="0.25">
      <c r="A8" s="1">
        <v>2</v>
      </c>
      <c r="B8" s="1">
        <v>1</v>
      </c>
      <c r="C8" s="2" t="s">
        <v>17</v>
      </c>
      <c r="D8" s="2" t="s">
        <v>18</v>
      </c>
      <c r="E8" s="2" t="s">
        <v>19</v>
      </c>
      <c r="F8" s="2" t="s">
        <v>20</v>
      </c>
      <c r="G8" s="2" t="s">
        <v>17</v>
      </c>
      <c r="H8" s="2" t="s">
        <v>15</v>
      </c>
      <c r="I8">
        <f t="shared" ref="I8:I71" si="0">B8*3</f>
        <v>3</v>
      </c>
      <c r="J8">
        <v>3</v>
      </c>
      <c r="M8" s="1">
        <v>2</v>
      </c>
    </row>
    <row r="9" spans="1:13" x14ac:dyDescent="0.25">
      <c r="A9" s="1">
        <v>3</v>
      </c>
      <c r="B9" s="1">
        <v>1</v>
      </c>
      <c r="C9" s="2" t="s">
        <v>21</v>
      </c>
      <c r="D9" s="2" t="s">
        <v>22</v>
      </c>
      <c r="E9" s="2" t="s">
        <v>23</v>
      </c>
      <c r="F9" s="2" t="s">
        <v>25</v>
      </c>
      <c r="G9" s="2" t="s">
        <v>26</v>
      </c>
      <c r="H9" s="2" t="s">
        <v>24</v>
      </c>
      <c r="I9">
        <f t="shared" si="0"/>
        <v>3</v>
      </c>
      <c r="J9">
        <v>10</v>
      </c>
      <c r="M9" s="1">
        <v>3</v>
      </c>
    </row>
    <row r="10" spans="1:13" x14ac:dyDescent="0.25">
      <c r="A10" s="1">
        <v>4</v>
      </c>
      <c r="B10" s="1">
        <v>1</v>
      </c>
      <c r="C10" s="2" t="s">
        <v>27</v>
      </c>
      <c r="D10" s="2" t="s">
        <v>28</v>
      </c>
      <c r="E10" s="2" t="s">
        <v>29</v>
      </c>
      <c r="F10" s="2" t="s">
        <v>31</v>
      </c>
      <c r="G10" s="2" t="s">
        <v>32</v>
      </c>
      <c r="H10" s="2" t="s">
        <v>30</v>
      </c>
      <c r="I10">
        <f t="shared" si="0"/>
        <v>3</v>
      </c>
      <c r="J10">
        <v>3</v>
      </c>
      <c r="K10" t="s">
        <v>281</v>
      </c>
      <c r="L10" t="s">
        <v>299</v>
      </c>
      <c r="M10" s="1">
        <v>4</v>
      </c>
    </row>
    <row r="11" spans="1:13" x14ac:dyDescent="0.25">
      <c r="A11" s="1">
        <v>5</v>
      </c>
      <c r="B11" s="1">
        <v>1</v>
      </c>
      <c r="C11" s="2" t="s">
        <v>33</v>
      </c>
      <c r="D11" s="2" t="s">
        <v>34</v>
      </c>
      <c r="E11" s="2" t="s">
        <v>35</v>
      </c>
      <c r="F11" s="2" t="s">
        <v>37</v>
      </c>
      <c r="G11" s="2" t="s">
        <v>38</v>
      </c>
      <c r="H11" s="2" t="s">
        <v>36</v>
      </c>
      <c r="I11">
        <f t="shared" si="0"/>
        <v>3</v>
      </c>
      <c r="J11">
        <v>3</v>
      </c>
      <c r="K11" t="s">
        <v>281</v>
      </c>
      <c r="L11" t="s">
        <v>300</v>
      </c>
      <c r="M11" s="1">
        <v>5</v>
      </c>
    </row>
    <row r="12" spans="1:13" x14ac:dyDescent="0.25">
      <c r="A12" s="1">
        <v>6</v>
      </c>
      <c r="B12" s="1">
        <v>1</v>
      </c>
      <c r="C12" s="2" t="s">
        <v>33</v>
      </c>
      <c r="D12" s="2" t="s">
        <v>39</v>
      </c>
      <c r="E12" s="2" t="s">
        <v>40</v>
      </c>
      <c r="F12" s="2" t="s">
        <v>25</v>
      </c>
      <c r="G12" s="2" t="s">
        <v>42</v>
      </c>
      <c r="H12" s="2" t="s">
        <v>41</v>
      </c>
      <c r="I12">
        <f t="shared" si="0"/>
        <v>3</v>
      </c>
      <c r="J12">
        <v>100</v>
      </c>
      <c r="K12" t="s">
        <v>280</v>
      </c>
      <c r="M12" s="1">
        <v>6</v>
      </c>
    </row>
    <row r="13" spans="1:13" x14ac:dyDescent="0.25">
      <c r="A13" s="1">
        <v>7</v>
      </c>
      <c r="B13" s="1">
        <v>1</v>
      </c>
      <c r="C13" s="2" t="s">
        <v>43</v>
      </c>
      <c r="D13" s="2" t="s">
        <v>44</v>
      </c>
      <c r="E13" s="2" t="s">
        <v>15</v>
      </c>
      <c r="F13" s="2" t="s">
        <v>45</v>
      </c>
      <c r="G13" s="2" t="s">
        <v>46</v>
      </c>
      <c r="H13" s="2" t="s">
        <v>30</v>
      </c>
      <c r="I13">
        <f t="shared" si="0"/>
        <v>3</v>
      </c>
      <c r="J13">
        <v>10</v>
      </c>
      <c r="M13" s="1">
        <v>7</v>
      </c>
    </row>
    <row r="14" spans="1:13" x14ac:dyDescent="0.25">
      <c r="A14" s="1">
        <v>8</v>
      </c>
      <c r="B14" s="1">
        <v>4</v>
      </c>
      <c r="C14" s="2" t="s">
        <v>47</v>
      </c>
      <c r="D14" s="2" t="s">
        <v>48</v>
      </c>
      <c r="E14" s="2" t="s">
        <v>49</v>
      </c>
      <c r="F14" s="2" t="s">
        <v>25</v>
      </c>
      <c r="G14" s="2" t="s">
        <v>50</v>
      </c>
      <c r="H14" s="2" t="s">
        <v>30</v>
      </c>
      <c r="I14">
        <f t="shared" si="0"/>
        <v>12</v>
      </c>
      <c r="J14">
        <v>15</v>
      </c>
      <c r="M14" s="1">
        <v>8</v>
      </c>
    </row>
    <row r="15" spans="1:13" x14ac:dyDescent="0.25">
      <c r="A15" s="1">
        <v>9</v>
      </c>
      <c r="B15" s="1">
        <v>16</v>
      </c>
      <c r="C15" s="2" t="s">
        <v>27</v>
      </c>
      <c r="D15" s="2" t="s">
        <v>51</v>
      </c>
      <c r="E15" s="2" t="s">
        <v>15</v>
      </c>
      <c r="F15" s="2" t="s">
        <v>45</v>
      </c>
      <c r="G15" s="2" t="s">
        <v>52</v>
      </c>
      <c r="H15" s="2" t="s">
        <v>30</v>
      </c>
      <c r="I15">
        <f t="shared" si="0"/>
        <v>48</v>
      </c>
      <c r="J15">
        <v>100</v>
      </c>
      <c r="L15" t="s">
        <v>301</v>
      </c>
      <c r="M15" s="1">
        <v>9</v>
      </c>
    </row>
    <row r="16" spans="1:13" x14ac:dyDescent="0.25">
      <c r="A16" s="1">
        <v>10</v>
      </c>
      <c r="B16" s="1">
        <v>2</v>
      </c>
      <c r="C16" s="2" t="s">
        <v>53</v>
      </c>
      <c r="D16" s="2" t="s">
        <v>54</v>
      </c>
      <c r="E16" s="2" t="s">
        <v>15</v>
      </c>
      <c r="F16" s="2" t="s">
        <v>45</v>
      </c>
      <c r="G16" s="2" t="s">
        <v>55</v>
      </c>
      <c r="H16" s="2" t="s">
        <v>30</v>
      </c>
      <c r="I16">
        <f t="shared" si="0"/>
        <v>6</v>
      </c>
      <c r="J16">
        <v>10</v>
      </c>
      <c r="M16" s="1">
        <v>10</v>
      </c>
    </row>
    <row r="17" spans="1:13" x14ac:dyDescent="0.25">
      <c r="A17" s="1">
        <v>11</v>
      </c>
      <c r="B17" s="1">
        <v>1</v>
      </c>
      <c r="C17" s="2" t="s">
        <v>56</v>
      </c>
      <c r="D17" s="2" t="s">
        <v>57</v>
      </c>
      <c r="E17" s="2" t="s">
        <v>58</v>
      </c>
      <c r="F17" s="2" t="s">
        <v>25</v>
      </c>
      <c r="G17" s="2" t="s">
        <v>59</v>
      </c>
      <c r="H17" s="2" t="s">
        <v>30</v>
      </c>
      <c r="I17">
        <f t="shared" si="0"/>
        <v>3</v>
      </c>
      <c r="J17">
        <v>10</v>
      </c>
      <c r="M17" s="1">
        <v>11</v>
      </c>
    </row>
    <row r="18" spans="1:13" x14ac:dyDescent="0.25">
      <c r="A18" s="1">
        <v>12</v>
      </c>
      <c r="B18" s="1">
        <v>2</v>
      </c>
      <c r="C18" s="2" t="s">
        <v>60</v>
      </c>
      <c r="D18" s="2" t="s">
        <v>61</v>
      </c>
      <c r="E18" s="2" t="s">
        <v>62</v>
      </c>
      <c r="F18" s="2" t="s">
        <v>25</v>
      </c>
      <c r="G18" s="2" t="s">
        <v>64</v>
      </c>
      <c r="H18" s="2" t="s">
        <v>63</v>
      </c>
      <c r="I18">
        <f t="shared" si="0"/>
        <v>6</v>
      </c>
      <c r="J18">
        <v>10</v>
      </c>
      <c r="M18" s="1">
        <v>12</v>
      </c>
    </row>
    <row r="19" spans="1:13" x14ac:dyDescent="0.25">
      <c r="A19" s="1">
        <v>13</v>
      </c>
      <c r="B19" s="1">
        <v>3</v>
      </c>
      <c r="C19" s="2" t="s">
        <v>65</v>
      </c>
      <c r="D19" s="2" t="s">
        <v>66</v>
      </c>
      <c r="E19" s="2" t="s">
        <v>15</v>
      </c>
      <c r="F19" s="2" t="s">
        <v>45</v>
      </c>
      <c r="G19" s="2" t="s">
        <v>67</v>
      </c>
      <c r="H19" s="2" t="s">
        <v>30</v>
      </c>
      <c r="I19">
        <f t="shared" si="0"/>
        <v>9</v>
      </c>
      <c r="J19">
        <v>10</v>
      </c>
      <c r="L19" t="s">
        <v>296</v>
      </c>
      <c r="M19" s="1">
        <v>13</v>
      </c>
    </row>
    <row r="20" spans="1:13" x14ac:dyDescent="0.25">
      <c r="A20" s="1">
        <v>14</v>
      </c>
      <c r="B20" s="1">
        <v>1</v>
      </c>
      <c r="C20" s="2" t="s">
        <v>68</v>
      </c>
      <c r="D20" s="2" t="s">
        <v>69</v>
      </c>
      <c r="E20" s="2" t="s">
        <v>15</v>
      </c>
      <c r="F20" s="2" t="s">
        <v>45</v>
      </c>
      <c r="G20" s="2" t="s">
        <v>70</v>
      </c>
      <c r="H20" s="2" t="s">
        <v>30</v>
      </c>
      <c r="I20">
        <f t="shared" si="0"/>
        <v>3</v>
      </c>
      <c r="J20">
        <v>10</v>
      </c>
      <c r="M20" s="1">
        <v>14</v>
      </c>
    </row>
    <row r="21" spans="1:13" x14ac:dyDescent="0.25">
      <c r="A21" s="1">
        <v>15</v>
      </c>
      <c r="B21" s="1">
        <v>5</v>
      </c>
      <c r="C21" s="2" t="s">
        <v>71</v>
      </c>
      <c r="D21" s="2" t="s">
        <v>72</v>
      </c>
      <c r="E21" s="2" t="s">
        <v>73</v>
      </c>
      <c r="H21" s="2" t="s">
        <v>15</v>
      </c>
      <c r="I21">
        <f t="shared" si="0"/>
        <v>15</v>
      </c>
      <c r="J21">
        <v>0</v>
      </c>
      <c r="M21" s="1">
        <v>15</v>
      </c>
    </row>
    <row r="22" spans="1:13" x14ac:dyDescent="0.25">
      <c r="A22" s="1">
        <v>16</v>
      </c>
      <c r="B22" s="1">
        <v>3</v>
      </c>
      <c r="C22" s="2" t="s">
        <v>65</v>
      </c>
      <c r="D22" s="2" t="s">
        <v>74</v>
      </c>
      <c r="E22" s="2" t="s">
        <v>75</v>
      </c>
      <c r="F22" s="2" t="s">
        <v>25</v>
      </c>
      <c r="G22" s="2" t="s">
        <v>76</v>
      </c>
      <c r="H22" s="2" t="s">
        <v>36</v>
      </c>
      <c r="I22">
        <f t="shared" si="0"/>
        <v>9</v>
      </c>
      <c r="J22">
        <v>10</v>
      </c>
      <c r="L22" t="s">
        <v>297</v>
      </c>
      <c r="M22" s="1">
        <v>16</v>
      </c>
    </row>
    <row r="23" spans="1:13" x14ac:dyDescent="0.25">
      <c r="A23" s="1">
        <v>17</v>
      </c>
      <c r="B23" s="1">
        <v>1</v>
      </c>
      <c r="C23" s="2" t="s">
        <v>68</v>
      </c>
      <c r="D23" s="2" t="s">
        <v>77</v>
      </c>
      <c r="E23" s="2" t="s">
        <v>78</v>
      </c>
      <c r="F23" s="2" t="s">
        <v>79</v>
      </c>
      <c r="G23" s="2" t="s">
        <v>80</v>
      </c>
      <c r="H23" s="2" t="s">
        <v>36</v>
      </c>
      <c r="I23">
        <f t="shared" si="0"/>
        <v>3</v>
      </c>
      <c r="J23">
        <v>10</v>
      </c>
      <c r="L23" t="s">
        <v>306</v>
      </c>
      <c r="M23" s="1">
        <v>17</v>
      </c>
    </row>
    <row r="24" spans="1:13" x14ac:dyDescent="0.25">
      <c r="A24" s="1">
        <v>18</v>
      </c>
      <c r="B24" s="1">
        <v>4</v>
      </c>
      <c r="C24" s="2" t="s">
        <v>81</v>
      </c>
      <c r="D24" s="2" t="s">
        <v>82</v>
      </c>
      <c r="E24" s="2" t="s">
        <v>83</v>
      </c>
      <c r="F24" s="2" t="s">
        <v>79</v>
      </c>
      <c r="G24" s="2" t="s">
        <v>84</v>
      </c>
      <c r="H24" s="2" t="s">
        <v>41</v>
      </c>
      <c r="I24">
        <f t="shared" si="0"/>
        <v>12</v>
      </c>
      <c r="J24">
        <v>15</v>
      </c>
      <c r="M24" s="1">
        <v>18</v>
      </c>
    </row>
    <row r="25" spans="1:13" x14ac:dyDescent="0.25">
      <c r="A25" s="1">
        <v>19</v>
      </c>
      <c r="B25" s="1">
        <v>2</v>
      </c>
      <c r="C25" s="2" t="s">
        <v>85</v>
      </c>
      <c r="D25" s="2" t="s">
        <v>86</v>
      </c>
      <c r="E25" s="2" t="s">
        <v>87</v>
      </c>
      <c r="F25" s="2" t="s">
        <v>37</v>
      </c>
      <c r="G25" s="2" t="s">
        <v>88</v>
      </c>
      <c r="H25" s="2" t="s">
        <v>24</v>
      </c>
      <c r="I25">
        <f t="shared" si="0"/>
        <v>6</v>
      </c>
      <c r="J25">
        <v>10</v>
      </c>
      <c r="M25" s="1">
        <v>19</v>
      </c>
    </row>
    <row r="26" spans="1:13" x14ac:dyDescent="0.25">
      <c r="A26" s="1">
        <v>20</v>
      </c>
      <c r="B26" s="1">
        <v>1</v>
      </c>
      <c r="C26" s="2" t="s">
        <v>89</v>
      </c>
      <c r="D26" s="2" t="s">
        <v>90</v>
      </c>
      <c r="E26" s="2" t="s">
        <v>91</v>
      </c>
      <c r="F26" s="2" t="s">
        <v>92</v>
      </c>
      <c r="G26" s="2" t="s">
        <v>89</v>
      </c>
      <c r="H26" s="2" t="s">
        <v>15</v>
      </c>
      <c r="I26">
        <f t="shared" si="0"/>
        <v>3</v>
      </c>
      <c r="J26">
        <v>5</v>
      </c>
      <c r="M26" s="1">
        <v>20</v>
      </c>
    </row>
    <row r="27" spans="1:13" x14ac:dyDescent="0.25">
      <c r="A27" s="1">
        <v>21</v>
      </c>
      <c r="B27" s="1">
        <v>1</v>
      </c>
      <c r="C27" s="2" t="s">
        <v>93</v>
      </c>
      <c r="D27" s="2" t="s">
        <v>94</v>
      </c>
      <c r="E27" s="2" t="s">
        <v>95</v>
      </c>
      <c r="F27" s="2" t="s">
        <v>92</v>
      </c>
      <c r="G27" s="2" t="s">
        <v>93</v>
      </c>
      <c r="H27" s="2" t="s">
        <v>15</v>
      </c>
      <c r="I27">
        <f t="shared" si="0"/>
        <v>3</v>
      </c>
      <c r="J27">
        <v>5</v>
      </c>
      <c r="M27" s="1">
        <v>21</v>
      </c>
    </row>
    <row r="28" spans="1:13" x14ac:dyDescent="0.25">
      <c r="A28" s="1">
        <v>22</v>
      </c>
      <c r="B28" s="1">
        <v>1</v>
      </c>
      <c r="C28" s="2" t="s">
        <v>96</v>
      </c>
      <c r="D28" s="2" t="s">
        <v>97</v>
      </c>
      <c r="E28" s="2" t="s">
        <v>98</v>
      </c>
      <c r="F28" s="2" t="s">
        <v>99</v>
      </c>
      <c r="G28" s="2" t="s">
        <v>96</v>
      </c>
      <c r="H28" s="2" t="s">
        <v>15</v>
      </c>
      <c r="I28">
        <f t="shared" si="0"/>
        <v>3</v>
      </c>
      <c r="J28" s="2" t="s">
        <v>282</v>
      </c>
      <c r="K28" t="s">
        <v>283</v>
      </c>
      <c r="M28" s="1">
        <v>22</v>
      </c>
    </row>
    <row r="29" spans="1:13" x14ac:dyDescent="0.25">
      <c r="A29" s="1">
        <v>23</v>
      </c>
      <c r="B29" s="1">
        <v>1</v>
      </c>
      <c r="C29" s="2" t="s">
        <v>100</v>
      </c>
      <c r="D29" s="2" t="s">
        <v>101</v>
      </c>
      <c r="E29" s="2" t="s">
        <v>102</v>
      </c>
      <c r="F29" s="2" t="s">
        <v>103</v>
      </c>
      <c r="G29" s="2" t="s">
        <v>100</v>
      </c>
      <c r="H29" s="2" t="s">
        <v>15</v>
      </c>
      <c r="I29">
        <f t="shared" si="0"/>
        <v>3</v>
      </c>
      <c r="J29">
        <v>3</v>
      </c>
      <c r="M29" s="1">
        <v>23</v>
      </c>
    </row>
    <row r="30" spans="1:13" x14ac:dyDescent="0.25">
      <c r="A30" s="1">
        <v>24</v>
      </c>
      <c r="B30" s="1">
        <v>2</v>
      </c>
      <c r="C30" s="2" t="s">
        <v>104</v>
      </c>
      <c r="D30" s="2" t="s">
        <v>105</v>
      </c>
      <c r="E30" s="2" t="s">
        <v>106</v>
      </c>
      <c r="F30" s="2" t="s">
        <v>107</v>
      </c>
      <c r="G30" s="2" t="s">
        <v>104</v>
      </c>
      <c r="H30" s="2" t="s">
        <v>15</v>
      </c>
      <c r="I30">
        <f t="shared" si="0"/>
        <v>6</v>
      </c>
      <c r="J30">
        <v>10</v>
      </c>
      <c r="M30" s="1">
        <v>24</v>
      </c>
    </row>
    <row r="31" spans="1:13" x14ac:dyDescent="0.25">
      <c r="A31" s="1">
        <v>25</v>
      </c>
      <c r="B31" s="1">
        <v>3</v>
      </c>
      <c r="C31" s="2" t="s">
        <v>108</v>
      </c>
      <c r="D31" s="2" t="s">
        <v>109</v>
      </c>
      <c r="E31" s="2" t="s">
        <v>110</v>
      </c>
      <c r="F31" s="2" t="s">
        <v>111</v>
      </c>
      <c r="G31" s="2" t="s">
        <v>108</v>
      </c>
      <c r="H31" s="2" t="s">
        <v>15</v>
      </c>
      <c r="I31">
        <f t="shared" si="0"/>
        <v>9</v>
      </c>
      <c r="J31">
        <v>10</v>
      </c>
      <c r="M31" s="1">
        <v>25</v>
      </c>
    </row>
    <row r="32" spans="1:13" x14ac:dyDescent="0.25">
      <c r="A32" s="1">
        <v>26</v>
      </c>
      <c r="B32" s="1">
        <v>1</v>
      </c>
      <c r="C32" s="2" t="s">
        <v>112</v>
      </c>
      <c r="D32" s="2" t="s">
        <v>113</v>
      </c>
      <c r="E32" s="2" t="s">
        <v>114</v>
      </c>
      <c r="F32" s="2" t="s">
        <v>115</v>
      </c>
      <c r="G32" s="2" t="s">
        <v>112</v>
      </c>
      <c r="H32" s="2" t="s">
        <v>15</v>
      </c>
      <c r="I32">
        <f t="shared" si="0"/>
        <v>3</v>
      </c>
      <c r="J32">
        <v>3</v>
      </c>
      <c r="M32" s="1">
        <v>26</v>
      </c>
    </row>
    <row r="33" spans="1:13" x14ac:dyDescent="0.25">
      <c r="A33" s="1">
        <v>27</v>
      </c>
      <c r="B33" s="1">
        <v>1</v>
      </c>
      <c r="C33" s="2" t="s">
        <v>116</v>
      </c>
      <c r="D33" s="2" t="s">
        <v>117</v>
      </c>
      <c r="E33" s="2" t="s">
        <v>118</v>
      </c>
      <c r="F33" s="2" t="s">
        <v>119</v>
      </c>
      <c r="G33" s="2" t="s">
        <v>116</v>
      </c>
      <c r="H33" s="2" t="s">
        <v>15</v>
      </c>
      <c r="I33">
        <f t="shared" si="0"/>
        <v>3</v>
      </c>
      <c r="J33">
        <v>3</v>
      </c>
      <c r="M33" s="1">
        <v>27</v>
      </c>
    </row>
    <row r="34" spans="1:13" x14ac:dyDescent="0.25">
      <c r="A34" s="1">
        <v>28</v>
      </c>
      <c r="B34" s="1">
        <v>1</v>
      </c>
      <c r="C34" s="2" t="s">
        <v>120</v>
      </c>
      <c r="D34" s="2" t="s">
        <v>121</v>
      </c>
      <c r="E34" s="2" t="s">
        <v>122</v>
      </c>
      <c r="F34" s="2" t="s">
        <v>111</v>
      </c>
      <c r="G34" s="2" t="s">
        <v>120</v>
      </c>
      <c r="H34" s="2" t="s">
        <v>15</v>
      </c>
      <c r="I34">
        <f t="shared" si="0"/>
        <v>3</v>
      </c>
      <c r="J34">
        <v>3</v>
      </c>
      <c r="M34" s="1">
        <v>28</v>
      </c>
    </row>
    <row r="35" spans="1:13" x14ac:dyDescent="0.25">
      <c r="A35" s="1">
        <v>29</v>
      </c>
      <c r="B35" s="1">
        <v>1</v>
      </c>
      <c r="C35" s="2" t="s">
        <v>123</v>
      </c>
      <c r="D35" s="2" t="s">
        <v>124</v>
      </c>
      <c r="E35" s="2" t="s">
        <v>125</v>
      </c>
      <c r="H35" s="2" t="s">
        <v>15</v>
      </c>
      <c r="I35">
        <f t="shared" si="0"/>
        <v>3</v>
      </c>
      <c r="J35" s="3"/>
      <c r="M35" s="1">
        <v>29</v>
      </c>
    </row>
    <row r="36" spans="1:13" x14ac:dyDescent="0.25">
      <c r="A36" s="1">
        <v>30</v>
      </c>
      <c r="B36" s="1">
        <v>1</v>
      </c>
      <c r="C36" s="2" t="s">
        <v>126</v>
      </c>
      <c r="D36" s="2" t="s">
        <v>127</v>
      </c>
      <c r="E36" s="2" t="s">
        <v>128</v>
      </c>
      <c r="F36" s="2" t="s">
        <v>129</v>
      </c>
      <c r="G36" s="2" t="s">
        <v>126</v>
      </c>
      <c r="H36" s="2" t="s">
        <v>15</v>
      </c>
      <c r="I36">
        <f t="shared" si="0"/>
        <v>3</v>
      </c>
      <c r="J36" t="s">
        <v>285</v>
      </c>
      <c r="K36" t="s">
        <v>284</v>
      </c>
      <c r="M36" s="1">
        <v>30</v>
      </c>
    </row>
    <row r="37" spans="1:13" x14ac:dyDescent="0.25">
      <c r="A37" s="1">
        <v>31</v>
      </c>
      <c r="B37" s="1">
        <v>1</v>
      </c>
      <c r="C37" s="2" t="s">
        <v>130</v>
      </c>
      <c r="D37" s="2" t="s">
        <v>131</v>
      </c>
      <c r="E37" s="2" t="s">
        <v>132</v>
      </c>
      <c r="F37" s="2" t="s">
        <v>133</v>
      </c>
      <c r="G37" s="2" t="s">
        <v>134</v>
      </c>
      <c r="H37" s="2" t="s">
        <v>41</v>
      </c>
      <c r="I37">
        <f t="shared" si="0"/>
        <v>3</v>
      </c>
      <c r="J37" s="2" t="s">
        <v>287</v>
      </c>
      <c r="K37" s="2" t="s">
        <v>286</v>
      </c>
      <c r="M37" s="1">
        <v>31</v>
      </c>
    </row>
    <row r="38" spans="1:13" x14ac:dyDescent="0.25">
      <c r="A38" s="1">
        <v>32</v>
      </c>
      <c r="B38" s="1">
        <v>1</v>
      </c>
      <c r="C38" s="2" t="s">
        <v>130</v>
      </c>
      <c r="D38" s="2" t="s">
        <v>135</v>
      </c>
      <c r="E38" s="2" t="s">
        <v>136</v>
      </c>
      <c r="F38" s="2" t="s">
        <v>137</v>
      </c>
      <c r="G38" s="2" t="s">
        <v>138</v>
      </c>
      <c r="H38" s="2" t="s">
        <v>30</v>
      </c>
      <c r="I38">
        <f t="shared" si="0"/>
        <v>3</v>
      </c>
      <c r="J38">
        <v>3</v>
      </c>
      <c r="M38" s="1">
        <v>32</v>
      </c>
    </row>
    <row r="39" spans="1:13" x14ac:dyDescent="0.25">
      <c r="A39" s="1">
        <v>33</v>
      </c>
      <c r="B39" s="1">
        <v>1</v>
      </c>
      <c r="C39" s="2" t="s">
        <v>139</v>
      </c>
      <c r="D39" s="2" t="s">
        <v>140</v>
      </c>
      <c r="E39" s="2" t="s">
        <v>141</v>
      </c>
      <c r="F39" s="2" t="s">
        <v>142</v>
      </c>
      <c r="G39" s="2" t="s">
        <v>139</v>
      </c>
      <c r="H39" s="2" t="s">
        <v>15</v>
      </c>
      <c r="I39">
        <f t="shared" si="0"/>
        <v>3</v>
      </c>
      <c r="J39">
        <v>3</v>
      </c>
      <c r="K39" t="s">
        <v>288</v>
      </c>
      <c r="L39" t="s">
        <v>291</v>
      </c>
      <c r="M39" s="1">
        <v>33</v>
      </c>
    </row>
    <row r="40" spans="1:13" x14ac:dyDescent="0.25">
      <c r="A40" s="1">
        <v>34</v>
      </c>
      <c r="B40" s="1">
        <v>1</v>
      </c>
      <c r="C40" s="2" t="s">
        <v>143</v>
      </c>
      <c r="D40" s="2" t="s">
        <v>144</v>
      </c>
      <c r="E40" s="2" t="s">
        <v>145</v>
      </c>
      <c r="F40" s="2" t="s">
        <v>146</v>
      </c>
      <c r="G40" s="2" t="s">
        <v>143</v>
      </c>
      <c r="H40" s="2" t="s">
        <v>15</v>
      </c>
      <c r="I40">
        <f t="shared" si="0"/>
        <v>3</v>
      </c>
      <c r="K40" t="s">
        <v>289</v>
      </c>
      <c r="L40" t="s">
        <v>303</v>
      </c>
      <c r="M40" s="1">
        <v>34</v>
      </c>
    </row>
    <row r="41" spans="1:13" x14ac:dyDescent="0.25">
      <c r="A41" s="1">
        <v>35</v>
      </c>
      <c r="B41" s="1">
        <v>1</v>
      </c>
      <c r="C41" s="2" t="s">
        <v>147</v>
      </c>
      <c r="D41" s="2" t="s">
        <v>148</v>
      </c>
      <c r="E41" s="2" t="s">
        <v>149</v>
      </c>
      <c r="F41" s="2" t="s">
        <v>150</v>
      </c>
      <c r="G41" s="2" t="s">
        <v>147</v>
      </c>
      <c r="H41" s="2" t="s">
        <v>15</v>
      </c>
      <c r="I41">
        <f t="shared" si="0"/>
        <v>3</v>
      </c>
      <c r="J41">
        <v>3</v>
      </c>
      <c r="M41" s="1">
        <v>35</v>
      </c>
    </row>
    <row r="42" spans="1:13" x14ac:dyDescent="0.25">
      <c r="A42" s="1">
        <v>36</v>
      </c>
      <c r="B42" s="1">
        <v>4</v>
      </c>
      <c r="C42" s="2" t="s">
        <v>151</v>
      </c>
      <c r="D42" s="2" t="s">
        <v>152</v>
      </c>
      <c r="E42" s="2" t="s">
        <v>153</v>
      </c>
      <c r="F42" s="2" t="s">
        <v>155</v>
      </c>
      <c r="G42" s="2" t="s">
        <v>156</v>
      </c>
      <c r="H42" s="2" t="s">
        <v>154</v>
      </c>
      <c r="I42">
        <f t="shared" si="0"/>
        <v>12</v>
      </c>
      <c r="J42">
        <v>20</v>
      </c>
      <c r="L42" t="s">
        <v>292</v>
      </c>
      <c r="M42" s="1">
        <v>36</v>
      </c>
    </row>
    <row r="43" spans="1:13" x14ac:dyDescent="0.25">
      <c r="A43" s="1">
        <v>37</v>
      </c>
      <c r="B43" s="1">
        <v>1</v>
      </c>
      <c r="C43" s="2" t="s">
        <v>157</v>
      </c>
      <c r="D43" s="2" t="s">
        <v>158</v>
      </c>
      <c r="E43" s="2" t="s">
        <v>15</v>
      </c>
      <c r="F43" s="2" t="s">
        <v>160</v>
      </c>
      <c r="G43" s="2" t="s">
        <v>161</v>
      </c>
      <c r="H43" s="2" t="s">
        <v>159</v>
      </c>
      <c r="I43">
        <f t="shared" si="0"/>
        <v>3</v>
      </c>
      <c r="J43">
        <v>10</v>
      </c>
      <c r="M43" s="1">
        <v>37</v>
      </c>
    </row>
    <row r="44" spans="1:13" x14ac:dyDescent="0.25">
      <c r="A44" s="1">
        <v>38</v>
      </c>
      <c r="B44" s="1">
        <v>1</v>
      </c>
      <c r="C44" s="2" t="s">
        <v>162</v>
      </c>
      <c r="D44" s="2" t="s">
        <v>163</v>
      </c>
      <c r="E44" s="2" t="s">
        <v>15</v>
      </c>
      <c r="F44" s="2" t="s">
        <v>160</v>
      </c>
      <c r="G44" s="2" t="s">
        <v>164</v>
      </c>
      <c r="H44" s="2" t="s">
        <v>154</v>
      </c>
      <c r="I44">
        <f t="shared" si="0"/>
        <v>3</v>
      </c>
      <c r="J44">
        <v>10</v>
      </c>
      <c r="M44" s="1">
        <v>38</v>
      </c>
    </row>
    <row r="45" spans="1:13" x14ac:dyDescent="0.25">
      <c r="A45" s="1">
        <v>39</v>
      </c>
      <c r="B45" s="1">
        <v>1</v>
      </c>
      <c r="C45" s="2" t="s">
        <v>165</v>
      </c>
      <c r="D45" s="2" t="s">
        <v>166</v>
      </c>
      <c r="E45" s="2" t="s">
        <v>15</v>
      </c>
      <c r="F45" s="2" t="s">
        <v>160</v>
      </c>
      <c r="G45" s="2" t="s">
        <v>167</v>
      </c>
      <c r="H45" s="2" t="s">
        <v>154</v>
      </c>
      <c r="I45">
        <f t="shared" si="0"/>
        <v>3</v>
      </c>
      <c r="J45">
        <v>10</v>
      </c>
      <c r="M45" s="1">
        <v>39</v>
      </c>
    </row>
    <row r="46" spans="1:13" x14ac:dyDescent="0.25">
      <c r="A46" s="1">
        <v>40</v>
      </c>
      <c r="B46" s="1">
        <v>3</v>
      </c>
      <c r="C46" s="2" t="s">
        <v>168</v>
      </c>
      <c r="D46" s="2" t="s">
        <v>169</v>
      </c>
      <c r="E46" s="2" t="s">
        <v>170</v>
      </c>
      <c r="F46" s="2" t="s">
        <v>160</v>
      </c>
      <c r="G46" s="2" t="s">
        <v>171</v>
      </c>
      <c r="H46" s="2" t="s">
        <v>159</v>
      </c>
      <c r="I46">
        <f t="shared" si="0"/>
        <v>9</v>
      </c>
      <c r="J46">
        <v>10</v>
      </c>
      <c r="M46" s="1">
        <v>40</v>
      </c>
    </row>
    <row r="47" spans="1:13" x14ac:dyDescent="0.25">
      <c r="A47" s="1">
        <v>41</v>
      </c>
      <c r="B47" s="1">
        <v>2</v>
      </c>
      <c r="C47" s="2" t="s">
        <v>172</v>
      </c>
      <c r="D47" s="2" t="s">
        <v>173</v>
      </c>
      <c r="E47" s="2" t="s">
        <v>174</v>
      </c>
      <c r="F47" s="2" t="s">
        <v>155</v>
      </c>
      <c r="G47" s="2" t="s">
        <v>175</v>
      </c>
      <c r="H47" s="2" t="s">
        <v>159</v>
      </c>
      <c r="I47">
        <f t="shared" si="0"/>
        <v>6</v>
      </c>
      <c r="J47">
        <v>10</v>
      </c>
      <c r="L47" t="s">
        <v>293</v>
      </c>
      <c r="M47" s="1">
        <v>41</v>
      </c>
    </row>
    <row r="48" spans="1:13" x14ac:dyDescent="0.25">
      <c r="A48" s="1">
        <v>42</v>
      </c>
      <c r="B48" s="1">
        <v>2</v>
      </c>
      <c r="C48" s="2" t="s">
        <v>176</v>
      </c>
      <c r="D48" s="2" t="s">
        <v>177</v>
      </c>
      <c r="E48" s="2" t="s">
        <v>178</v>
      </c>
      <c r="F48" s="2" t="s">
        <v>160</v>
      </c>
      <c r="G48" s="2" t="s">
        <v>179</v>
      </c>
      <c r="H48" s="2" t="s">
        <v>159</v>
      </c>
      <c r="I48">
        <f t="shared" si="0"/>
        <v>6</v>
      </c>
      <c r="J48">
        <v>10</v>
      </c>
      <c r="M48" s="1">
        <v>42</v>
      </c>
    </row>
    <row r="49" spans="1:13" x14ac:dyDescent="0.25">
      <c r="A49" s="1">
        <v>43</v>
      </c>
      <c r="B49" s="1">
        <v>1</v>
      </c>
      <c r="C49" s="2" t="s">
        <v>180</v>
      </c>
      <c r="D49" s="2" t="s">
        <v>181</v>
      </c>
      <c r="E49" s="2" t="s">
        <v>15</v>
      </c>
      <c r="F49" s="2" t="s">
        <v>160</v>
      </c>
      <c r="G49" s="2" t="s">
        <v>182</v>
      </c>
      <c r="H49" s="2" t="s">
        <v>159</v>
      </c>
      <c r="I49">
        <f t="shared" si="0"/>
        <v>3</v>
      </c>
      <c r="J49">
        <v>10</v>
      </c>
      <c r="M49" s="1">
        <v>43</v>
      </c>
    </row>
    <row r="50" spans="1:13" x14ac:dyDescent="0.25">
      <c r="A50" s="1">
        <v>44</v>
      </c>
      <c r="B50" s="1">
        <v>3</v>
      </c>
      <c r="C50" s="2" t="s">
        <v>183</v>
      </c>
      <c r="D50" s="2" t="s">
        <v>184</v>
      </c>
      <c r="E50" s="2" t="s">
        <v>15</v>
      </c>
      <c r="F50" s="2" t="s">
        <v>160</v>
      </c>
      <c r="G50" s="2" t="s">
        <v>185</v>
      </c>
      <c r="H50" s="2" t="s">
        <v>154</v>
      </c>
      <c r="I50">
        <f t="shared" si="0"/>
        <v>9</v>
      </c>
      <c r="J50">
        <v>10</v>
      </c>
      <c r="M50" s="1">
        <v>44</v>
      </c>
    </row>
    <row r="51" spans="1:13" x14ac:dyDescent="0.25">
      <c r="A51" s="1">
        <v>45</v>
      </c>
      <c r="B51" s="1">
        <v>1</v>
      </c>
      <c r="C51" s="2" t="s">
        <v>186</v>
      </c>
      <c r="D51" s="2" t="s">
        <v>187</v>
      </c>
      <c r="E51" s="2" t="s">
        <v>15</v>
      </c>
      <c r="F51" s="2" t="s">
        <v>160</v>
      </c>
      <c r="G51" s="2" t="s">
        <v>188</v>
      </c>
      <c r="H51" s="2" t="s">
        <v>159</v>
      </c>
      <c r="I51">
        <f t="shared" si="0"/>
        <v>3</v>
      </c>
      <c r="J51">
        <v>10</v>
      </c>
      <c r="M51" s="1">
        <v>45</v>
      </c>
    </row>
    <row r="52" spans="1:13" x14ac:dyDescent="0.25">
      <c r="A52" s="1">
        <v>46</v>
      </c>
      <c r="B52" s="1">
        <v>1</v>
      </c>
      <c r="C52" s="2" t="s">
        <v>189</v>
      </c>
      <c r="D52" s="2" t="s">
        <v>190</v>
      </c>
      <c r="E52" s="2" t="s">
        <v>15</v>
      </c>
      <c r="F52" s="2" t="s">
        <v>160</v>
      </c>
      <c r="G52" s="2" t="s">
        <v>191</v>
      </c>
      <c r="H52" s="2" t="s">
        <v>159</v>
      </c>
      <c r="I52">
        <f t="shared" si="0"/>
        <v>3</v>
      </c>
      <c r="J52">
        <v>10</v>
      </c>
      <c r="M52" s="1">
        <v>46</v>
      </c>
    </row>
    <row r="53" spans="1:13" x14ac:dyDescent="0.25">
      <c r="A53" s="1">
        <v>47</v>
      </c>
      <c r="B53" s="1">
        <v>1</v>
      </c>
      <c r="C53" s="2" t="s">
        <v>192</v>
      </c>
      <c r="D53" s="2" t="s">
        <v>193</v>
      </c>
      <c r="E53" s="2" t="s">
        <v>194</v>
      </c>
      <c r="F53" s="2" t="s">
        <v>196</v>
      </c>
      <c r="G53" s="2" t="s">
        <v>197</v>
      </c>
      <c r="H53" s="2" t="s">
        <v>195</v>
      </c>
      <c r="I53">
        <f t="shared" si="0"/>
        <v>3</v>
      </c>
      <c r="J53">
        <v>10</v>
      </c>
      <c r="M53" s="1">
        <v>47</v>
      </c>
    </row>
    <row r="54" spans="1:13" x14ac:dyDescent="0.25">
      <c r="A54" s="1">
        <v>48</v>
      </c>
      <c r="B54" s="1">
        <v>2</v>
      </c>
      <c r="C54" s="2" t="s">
        <v>198</v>
      </c>
      <c r="D54" s="2" t="s">
        <v>199</v>
      </c>
      <c r="E54" s="2" t="s">
        <v>200</v>
      </c>
      <c r="F54" s="2" t="s">
        <v>160</v>
      </c>
      <c r="G54" s="2" t="s">
        <v>201</v>
      </c>
      <c r="H54" s="2" t="s">
        <v>154</v>
      </c>
      <c r="I54">
        <f t="shared" si="0"/>
        <v>6</v>
      </c>
      <c r="J54" s="2" t="s">
        <v>305</v>
      </c>
      <c r="L54" s="2" t="s">
        <v>304</v>
      </c>
      <c r="M54" s="1">
        <v>48</v>
      </c>
    </row>
    <row r="55" spans="1:13" x14ac:dyDescent="0.25">
      <c r="A55" s="1">
        <v>49</v>
      </c>
      <c r="B55" s="1">
        <v>1</v>
      </c>
      <c r="C55" s="2" t="s">
        <v>202</v>
      </c>
      <c r="D55" s="2" t="s">
        <v>203</v>
      </c>
      <c r="E55" s="2" t="s">
        <v>204</v>
      </c>
      <c r="F55" s="2" t="s">
        <v>107</v>
      </c>
      <c r="G55" s="2" t="s">
        <v>205</v>
      </c>
      <c r="H55" s="2" t="s">
        <v>195</v>
      </c>
      <c r="I55">
        <f t="shared" si="0"/>
        <v>3</v>
      </c>
      <c r="J55">
        <v>10</v>
      </c>
      <c r="M55" s="1">
        <v>49</v>
      </c>
    </row>
    <row r="56" spans="1:13" x14ac:dyDescent="0.25">
      <c r="A56" s="1">
        <v>50</v>
      </c>
      <c r="B56" s="1">
        <v>1</v>
      </c>
      <c r="C56" s="2" t="s">
        <v>206</v>
      </c>
      <c r="D56" s="2" t="s">
        <v>207</v>
      </c>
      <c r="E56" s="2" t="s">
        <v>208</v>
      </c>
      <c r="F56" s="2" t="s">
        <v>107</v>
      </c>
      <c r="G56" s="2" t="s">
        <v>209</v>
      </c>
      <c r="H56" s="2" t="s">
        <v>195</v>
      </c>
      <c r="I56">
        <f t="shared" si="0"/>
        <v>3</v>
      </c>
      <c r="J56">
        <v>10</v>
      </c>
      <c r="M56" s="1">
        <v>50</v>
      </c>
    </row>
    <row r="57" spans="1:13" x14ac:dyDescent="0.25">
      <c r="A57" s="1">
        <v>51</v>
      </c>
      <c r="B57" s="1">
        <v>3</v>
      </c>
      <c r="C57" s="2" t="s">
        <v>71</v>
      </c>
      <c r="D57" s="2" t="s">
        <v>210</v>
      </c>
      <c r="E57" s="2" t="s">
        <v>211</v>
      </c>
      <c r="H57" s="2" t="s">
        <v>15</v>
      </c>
      <c r="I57">
        <f t="shared" si="0"/>
        <v>9</v>
      </c>
      <c r="J57" s="3"/>
      <c r="M57" s="1">
        <v>51</v>
      </c>
    </row>
    <row r="58" spans="1:13" x14ac:dyDescent="0.25">
      <c r="A58" s="1">
        <v>52</v>
      </c>
      <c r="B58" s="1">
        <v>1</v>
      </c>
      <c r="C58" s="2" t="s">
        <v>212</v>
      </c>
      <c r="D58" s="2" t="s">
        <v>213</v>
      </c>
      <c r="E58" s="2" t="s">
        <v>15</v>
      </c>
      <c r="F58" s="2" t="s">
        <v>160</v>
      </c>
      <c r="G58" s="2" t="s">
        <v>214</v>
      </c>
      <c r="H58" s="2" t="s">
        <v>154</v>
      </c>
      <c r="I58">
        <f t="shared" si="0"/>
        <v>3</v>
      </c>
      <c r="J58">
        <v>10</v>
      </c>
      <c r="L58" t="s">
        <v>294</v>
      </c>
      <c r="M58" s="1">
        <v>52</v>
      </c>
    </row>
    <row r="59" spans="1:13" x14ac:dyDescent="0.25">
      <c r="A59" s="1">
        <v>53</v>
      </c>
      <c r="B59" s="1">
        <v>1</v>
      </c>
      <c r="C59" s="2" t="s">
        <v>212</v>
      </c>
      <c r="D59" s="2" t="s">
        <v>215</v>
      </c>
      <c r="E59" s="2" t="s">
        <v>216</v>
      </c>
      <c r="F59" s="2" t="s">
        <v>217</v>
      </c>
      <c r="G59" s="2" t="s">
        <v>218</v>
      </c>
      <c r="H59" s="2" t="s">
        <v>159</v>
      </c>
      <c r="I59">
        <f t="shared" si="0"/>
        <v>3</v>
      </c>
      <c r="J59">
        <v>3</v>
      </c>
      <c r="M59" s="1">
        <v>53</v>
      </c>
    </row>
    <row r="60" spans="1:13" x14ac:dyDescent="0.25">
      <c r="A60" s="1">
        <v>54</v>
      </c>
      <c r="B60" s="1">
        <v>1</v>
      </c>
      <c r="C60" s="2" t="s">
        <v>219</v>
      </c>
      <c r="D60" s="2" t="s">
        <v>220</v>
      </c>
      <c r="E60" s="2" t="s">
        <v>15</v>
      </c>
      <c r="F60" s="2" t="s">
        <v>160</v>
      </c>
      <c r="G60" s="2" t="s">
        <v>221</v>
      </c>
      <c r="H60" s="2" t="s">
        <v>154</v>
      </c>
      <c r="I60">
        <f t="shared" si="0"/>
        <v>3</v>
      </c>
      <c r="J60">
        <v>10</v>
      </c>
      <c r="M60" s="1">
        <v>54</v>
      </c>
    </row>
    <row r="61" spans="1:13" x14ac:dyDescent="0.25">
      <c r="A61" s="1">
        <v>55</v>
      </c>
      <c r="B61" s="1">
        <v>5</v>
      </c>
      <c r="C61" s="2" t="s">
        <v>222</v>
      </c>
      <c r="D61" s="2" t="s">
        <v>223</v>
      </c>
      <c r="E61" s="2" t="s">
        <v>224</v>
      </c>
      <c r="H61" s="2" t="s">
        <v>15</v>
      </c>
      <c r="I61">
        <f t="shared" si="0"/>
        <v>15</v>
      </c>
      <c r="J61" s="3"/>
      <c r="M61" s="1">
        <v>55</v>
      </c>
    </row>
    <row r="62" spans="1:13" x14ac:dyDescent="0.25">
      <c r="A62" s="1">
        <v>56</v>
      </c>
      <c r="B62" s="1">
        <v>2</v>
      </c>
      <c r="C62" s="2" t="s">
        <v>225</v>
      </c>
      <c r="D62" s="2" t="s">
        <v>226</v>
      </c>
      <c r="E62" s="2" t="s">
        <v>227</v>
      </c>
      <c r="F62" s="2" t="s">
        <v>228</v>
      </c>
      <c r="G62" s="2" t="s">
        <v>225</v>
      </c>
      <c r="H62" s="2" t="s">
        <v>15</v>
      </c>
      <c r="I62">
        <f t="shared" si="0"/>
        <v>6</v>
      </c>
      <c r="J62">
        <v>10</v>
      </c>
      <c r="M62" s="1">
        <v>56</v>
      </c>
    </row>
    <row r="63" spans="1:13" x14ac:dyDescent="0.25">
      <c r="A63" s="1">
        <v>57</v>
      </c>
      <c r="B63" s="1">
        <v>1</v>
      </c>
      <c r="C63" s="2" t="s">
        <v>229</v>
      </c>
      <c r="D63" s="2" t="s">
        <v>230</v>
      </c>
      <c r="E63" s="2" t="s">
        <v>231</v>
      </c>
      <c r="F63" s="2" t="s">
        <v>232</v>
      </c>
      <c r="G63" s="2" t="s">
        <v>229</v>
      </c>
      <c r="H63" s="2" t="s">
        <v>15</v>
      </c>
      <c r="I63">
        <f t="shared" si="0"/>
        <v>3</v>
      </c>
      <c r="J63">
        <v>3</v>
      </c>
      <c r="M63" s="1">
        <v>57</v>
      </c>
    </row>
    <row r="64" spans="1:13" x14ac:dyDescent="0.25">
      <c r="A64" s="1">
        <v>58</v>
      </c>
      <c r="B64" s="1">
        <v>7</v>
      </c>
      <c r="C64" s="2" t="s">
        <v>233</v>
      </c>
      <c r="D64" s="2" t="s">
        <v>234</v>
      </c>
      <c r="E64" s="2" t="s">
        <v>235</v>
      </c>
      <c r="F64" s="2" t="s">
        <v>20</v>
      </c>
      <c r="G64" s="2" t="s">
        <v>233</v>
      </c>
      <c r="H64" s="2" t="s">
        <v>15</v>
      </c>
      <c r="I64">
        <f t="shared" si="0"/>
        <v>21</v>
      </c>
      <c r="J64">
        <v>100</v>
      </c>
      <c r="K64" t="s">
        <v>295</v>
      </c>
      <c r="M64" s="1">
        <v>58</v>
      </c>
    </row>
    <row r="65" spans="1:13" x14ac:dyDescent="0.25">
      <c r="A65" s="1">
        <v>59</v>
      </c>
      <c r="B65" s="1">
        <v>1</v>
      </c>
      <c r="C65" s="2" t="s">
        <v>236</v>
      </c>
      <c r="D65" s="2" t="s">
        <v>237</v>
      </c>
      <c r="E65" s="2" t="s">
        <v>238</v>
      </c>
      <c r="F65" s="2" t="s">
        <v>103</v>
      </c>
      <c r="G65" s="2" t="s">
        <v>236</v>
      </c>
      <c r="H65" s="2" t="s">
        <v>15</v>
      </c>
      <c r="I65">
        <f t="shared" si="0"/>
        <v>3</v>
      </c>
      <c r="J65">
        <v>3</v>
      </c>
      <c r="M65" s="1">
        <v>59</v>
      </c>
    </row>
    <row r="66" spans="1:13" x14ac:dyDescent="0.25">
      <c r="A66" s="1">
        <v>60</v>
      </c>
      <c r="B66" s="1">
        <v>1</v>
      </c>
      <c r="C66" s="2" t="s">
        <v>239</v>
      </c>
      <c r="D66" s="2" t="s">
        <v>240</v>
      </c>
      <c r="E66" s="2" t="s">
        <v>241</v>
      </c>
      <c r="F66" s="2" t="s">
        <v>242</v>
      </c>
      <c r="G66" s="2" t="s">
        <v>239</v>
      </c>
      <c r="H66" s="2" t="s">
        <v>15</v>
      </c>
      <c r="I66">
        <f t="shared" si="0"/>
        <v>3</v>
      </c>
      <c r="J66">
        <v>3</v>
      </c>
      <c r="M66" s="1">
        <v>60</v>
      </c>
    </row>
    <row r="67" spans="1:13" x14ac:dyDescent="0.25">
      <c r="A67" s="1">
        <v>61</v>
      </c>
      <c r="B67" s="1">
        <v>1</v>
      </c>
      <c r="C67" s="2" t="s">
        <v>243</v>
      </c>
      <c r="D67" s="2" t="s">
        <v>244</v>
      </c>
      <c r="E67" s="2" t="s">
        <v>245</v>
      </c>
      <c r="F67" s="2" t="s">
        <v>103</v>
      </c>
      <c r="G67" s="2" t="s">
        <v>243</v>
      </c>
      <c r="H67" s="2" t="s">
        <v>15</v>
      </c>
      <c r="I67">
        <f t="shared" si="0"/>
        <v>3</v>
      </c>
      <c r="J67">
        <v>3</v>
      </c>
      <c r="M67" s="1">
        <v>61</v>
      </c>
    </row>
    <row r="68" spans="1:13" x14ac:dyDescent="0.25">
      <c r="A68" s="1">
        <v>62</v>
      </c>
      <c r="B68" s="1">
        <v>1</v>
      </c>
      <c r="C68" s="2" t="s">
        <v>246</v>
      </c>
      <c r="D68" s="2" t="s">
        <v>247</v>
      </c>
      <c r="E68" s="2" t="s">
        <v>248</v>
      </c>
      <c r="F68" s="2" t="s">
        <v>103</v>
      </c>
      <c r="G68" s="2" t="s">
        <v>246</v>
      </c>
      <c r="H68" s="2" t="s">
        <v>15</v>
      </c>
      <c r="I68">
        <f t="shared" si="0"/>
        <v>3</v>
      </c>
      <c r="J68">
        <v>3</v>
      </c>
      <c r="M68" s="1">
        <v>62</v>
      </c>
    </row>
    <row r="69" spans="1:13" x14ac:dyDescent="0.25">
      <c r="A69" s="1">
        <v>63</v>
      </c>
      <c r="B69" s="1">
        <v>1</v>
      </c>
      <c r="C69" s="2" t="s">
        <v>249</v>
      </c>
      <c r="D69" s="2" t="s">
        <v>250</v>
      </c>
      <c r="E69" s="2" t="s">
        <v>251</v>
      </c>
      <c r="F69" s="2" t="s">
        <v>252</v>
      </c>
      <c r="G69" s="2" t="s">
        <v>249</v>
      </c>
      <c r="H69" s="2" t="s">
        <v>15</v>
      </c>
      <c r="I69">
        <f t="shared" si="0"/>
        <v>3</v>
      </c>
      <c r="J69">
        <v>3</v>
      </c>
      <c r="M69" s="1">
        <v>63</v>
      </c>
    </row>
    <row r="70" spans="1:13" x14ac:dyDescent="0.25">
      <c r="A70" s="1">
        <v>64</v>
      </c>
      <c r="B70" s="1">
        <v>1</v>
      </c>
      <c r="C70" s="2" t="s">
        <v>253</v>
      </c>
      <c r="D70" s="2" t="s">
        <v>254</v>
      </c>
      <c r="E70" s="2" t="s">
        <v>255</v>
      </c>
      <c r="F70" s="2" t="s">
        <v>256</v>
      </c>
      <c r="G70" s="2" t="s">
        <v>253</v>
      </c>
      <c r="H70" s="2" t="s">
        <v>15</v>
      </c>
      <c r="I70">
        <f t="shared" si="0"/>
        <v>3</v>
      </c>
      <c r="J70" t="s">
        <v>298</v>
      </c>
      <c r="M70" s="1">
        <v>64</v>
      </c>
    </row>
    <row r="71" spans="1:13" x14ac:dyDescent="0.25">
      <c r="A71" s="1">
        <v>65</v>
      </c>
      <c r="B71" s="1">
        <v>2</v>
      </c>
      <c r="C71" s="2" t="s">
        <v>257</v>
      </c>
      <c r="D71" s="2" t="s">
        <v>258</v>
      </c>
      <c r="E71" s="2" t="s">
        <v>259</v>
      </c>
      <c r="F71" s="2" t="s">
        <v>103</v>
      </c>
      <c r="G71" s="2" t="s">
        <v>257</v>
      </c>
      <c r="H71" s="2" t="s">
        <v>15</v>
      </c>
      <c r="I71">
        <f t="shared" si="0"/>
        <v>6</v>
      </c>
      <c r="J71">
        <v>10</v>
      </c>
      <c r="M71" s="1">
        <v>65</v>
      </c>
    </row>
    <row r="72" spans="1:13" x14ac:dyDescent="0.25">
      <c r="A72" s="1">
        <v>66</v>
      </c>
      <c r="B72" s="1">
        <v>1</v>
      </c>
      <c r="C72" s="2" t="s">
        <v>260</v>
      </c>
      <c r="D72" s="2" t="s">
        <v>261</v>
      </c>
      <c r="E72" s="2" t="s">
        <v>262</v>
      </c>
      <c r="F72" s="2" t="s">
        <v>263</v>
      </c>
      <c r="G72" s="2" t="s">
        <v>260</v>
      </c>
      <c r="H72" s="2" t="s">
        <v>15</v>
      </c>
      <c r="I72">
        <f t="shared" ref="I72:I76" si="1">B72*3</f>
        <v>3</v>
      </c>
      <c r="J72">
        <v>3</v>
      </c>
      <c r="M72" s="1">
        <v>66</v>
      </c>
    </row>
    <row r="73" spans="1:13" x14ac:dyDescent="0.25">
      <c r="A73" s="1">
        <v>67</v>
      </c>
      <c r="B73" s="1">
        <v>1</v>
      </c>
      <c r="C73" s="2" t="s">
        <v>264</v>
      </c>
      <c r="D73" s="2" t="s">
        <v>265</v>
      </c>
      <c r="E73" s="2" t="s">
        <v>266</v>
      </c>
      <c r="F73" s="2" t="s">
        <v>263</v>
      </c>
      <c r="G73" s="2" t="s">
        <v>264</v>
      </c>
      <c r="H73" s="2" t="s">
        <v>15</v>
      </c>
      <c r="I73">
        <f t="shared" si="1"/>
        <v>3</v>
      </c>
      <c r="J73">
        <v>3</v>
      </c>
      <c r="M73" s="1">
        <v>67</v>
      </c>
    </row>
    <row r="74" spans="1:13" x14ac:dyDescent="0.25">
      <c r="A74" s="1">
        <v>68</v>
      </c>
      <c r="B74" s="1">
        <v>1</v>
      </c>
      <c r="C74" s="2" t="s">
        <v>267</v>
      </c>
      <c r="D74" s="2" t="s">
        <v>268</v>
      </c>
      <c r="E74" s="2" t="s">
        <v>269</v>
      </c>
      <c r="F74" s="2" t="s">
        <v>103</v>
      </c>
      <c r="G74" s="2" t="s">
        <v>267</v>
      </c>
      <c r="H74" s="2" t="s">
        <v>15</v>
      </c>
      <c r="I74">
        <f t="shared" si="1"/>
        <v>3</v>
      </c>
      <c r="J74">
        <v>3</v>
      </c>
      <c r="M74" s="1">
        <v>68</v>
      </c>
    </row>
    <row r="75" spans="1:13" x14ac:dyDescent="0.25">
      <c r="A75" s="1">
        <v>69</v>
      </c>
      <c r="B75" s="1">
        <v>1</v>
      </c>
      <c r="C75" s="2" t="s">
        <v>270</v>
      </c>
      <c r="D75" s="2" t="s">
        <v>271</v>
      </c>
      <c r="E75" s="2" t="s">
        <v>272</v>
      </c>
      <c r="F75" s="2" t="s">
        <v>256</v>
      </c>
      <c r="G75" s="2" t="s">
        <v>270</v>
      </c>
      <c r="H75" s="2" t="s">
        <v>15</v>
      </c>
      <c r="I75">
        <f t="shared" si="1"/>
        <v>3</v>
      </c>
      <c r="J75">
        <v>3</v>
      </c>
      <c r="M75" s="1">
        <v>69</v>
      </c>
    </row>
    <row r="76" spans="1:13" x14ac:dyDescent="0.25">
      <c r="A76" s="1">
        <v>70</v>
      </c>
      <c r="B76" s="1">
        <v>1</v>
      </c>
      <c r="C76" s="2" t="s">
        <v>273</v>
      </c>
      <c r="D76" s="2" t="s">
        <v>274</v>
      </c>
      <c r="E76" s="2" t="s">
        <v>275</v>
      </c>
      <c r="F76" s="2" t="s">
        <v>252</v>
      </c>
      <c r="G76" s="2" t="s">
        <v>276</v>
      </c>
      <c r="H76" s="2" t="s">
        <v>15</v>
      </c>
      <c r="I76">
        <f t="shared" si="1"/>
        <v>3</v>
      </c>
      <c r="J76">
        <v>3</v>
      </c>
      <c r="M76" s="1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GLIDER_ENG BILL OF MATERIALS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2018-02-28T18:05:06Z</dcterms:created>
  <dcterms:modified xsi:type="dcterms:W3CDTF">2018-03-01T19:04:52Z</dcterms:modified>
</cp:coreProperties>
</file>