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901805_Coastal_Biogeochemical_Sensing\mpHOx\DRAGONFISH QUOTE\"/>
    </mc:Choice>
  </mc:AlternateContent>
  <bookViews>
    <workbookView xWindow="0" yWindow="0" windowWidth="38400" windowHeight="174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7" i="1"/>
  <c r="E26" i="1"/>
  <c r="E19" i="1"/>
  <c r="E20" i="1"/>
  <c r="E21" i="1"/>
  <c r="E18" i="1"/>
  <c r="E23" i="1" s="1"/>
  <c r="E15" i="1"/>
  <c r="E4" i="1"/>
  <c r="E9" i="1"/>
  <c r="E10" i="1"/>
  <c r="E11" i="1"/>
  <c r="E12" i="1"/>
  <c r="E13" i="1"/>
  <c r="E14" i="1"/>
  <c r="E8" i="1"/>
  <c r="E7" i="1"/>
  <c r="E3" i="1"/>
  <c r="E2" i="1"/>
  <c r="E29" i="1" l="1"/>
</calcChain>
</file>

<file path=xl/sharedStrings.xml><?xml version="1.0" encoding="utf-8"?>
<sst xmlns="http://schemas.openxmlformats.org/spreadsheetml/2006/main" count="78" uniqueCount="52">
  <si>
    <t>Description</t>
  </si>
  <si>
    <t>Quantity</t>
  </si>
  <si>
    <t>Price per</t>
  </si>
  <si>
    <t>Price Total</t>
  </si>
  <si>
    <t>MCBH4M</t>
  </si>
  <si>
    <t>MCBH8M</t>
  </si>
  <si>
    <t>JKW NOTES</t>
  </si>
  <si>
    <t>MCBH2F</t>
  </si>
  <si>
    <t>MCBH4F</t>
  </si>
  <si>
    <t>Beams/SCSP (2x 2F 1x4F Per)</t>
  </si>
  <si>
    <t>1m Whip, 2 pins, female</t>
  </si>
  <si>
    <t>1m whip, 4 pins, female</t>
  </si>
  <si>
    <t>SP (shorter cable)</t>
  </si>
  <si>
    <t>SP (Shorter Cable)</t>
  </si>
  <si>
    <t>MCBH8F</t>
  </si>
  <si>
    <t>CTD/COM (Y COM WHIP)</t>
  </si>
  <si>
    <t>CTD/COM (Y to CTD)</t>
  </si>
  <si>
    <t>CTD/COM (Can Bulk to Y)</t>
  </si>
  <si>
    <t>1m whip, 8 pins, female</t>
  </si>
  <si>
    <t>1m whip, 4 pins, male</t>
  </si>
  <si>
    <t>2m whip, 4 pins, female</t>
  </si>
  <si>
    <t>CTD/COM (COM ADAPT to DB9)</t>
  </si>
  <si>
    <t>Enough for 4x cans: 2x SCSP, 2x SP</t>
  </si>
  <si>
    <t>1 Foot whip (0.5m?), 2 pins, female</t>
  </si>
  <si>
    <t>1 foot whip (0.5m?), 4 pins, female</t>
  </si>
  <si>
    <t>TOTAL:</t>
  </si>
  <si>
    <t>Plugs</t>
  </si>
  <si>
    <t>Locking Sleeves</t>
  </si>
  <si>
    <t>MCBH4FP</t>
  </si>
  <si>
    <t>MCBH8FP</t>
  </si>
  <si>
    <t>8 pin female dummy to mate with MCBH8M Bulkhead</t>
  </si>
  <si>
    <t>4 Pin female dummy to mate with MCBH4M bulkhead/CTD</t>
  </si>
  <si>
    <t>1x bulk per</t>
  </si>
  <si>
    <t>MCBH2FP</t>
  </si>
  <si>
    <t>2 pin female dummy to mate with 5M/5P SBE Pump MCBH</t>
  </si>
  <si>
    <t>MCBH2MP</t>
  </si>
  <si>
    <t>1x bulk, 1x ctd per, 1x Comms Dummy</t>
  </si>
  <si>
    <t>Male pins, 4 pins, bulkhead, SS 1/2"</t>
  </si>
  <si>
    <t>Male pins, 8 pins, bulkhead, SS 1/2"</t>
  </si>
  <si>
    <t>MCBH_locksleeve ring</t>
  </si>
  <si>
    <t>MCBH lock sleeve to mate with bulkhead (Female threaded)</t>
  </si>
  <si>
    <t>MCBH_FEMLocksleeve</t>
  </si>
  <si>
    <t>2 pin MALE dummy to mate with MCBH2F Whip</t>
  </si>
  <si>
    <t xml:space="preserve">Whips (8426 BELDEN) </t>
  </si>
  <si>
    <t>Bulkheads (SS, 1/2")</t>
  </si>
  <si>
    <t>MCBH_MALElocksleeve</t>
  </si>
  <si>
    <t>2x per (if set for that will have enough for BEAMS or Spare for pumps)</t>
  </si>
  <si>
    <t>Spare male plug to dummy Y cable : if Issue with 2x pumps in beams, this will be good to have to dummy Y cable (REDUNDANCY!)</t>
  </si>
  <si>
    <t>MCBH Lock sleeve to mate with female lock sleeve for MALE DUMMY PLUG/ MCBH4M Comms</t>
  </si>
  <si>
    <t>Need for: Comms whip branch, Pump Y Dummy plugs</t>
  </si>
  <si>
    <t>Need for: all dummy going to bulkhead, all Female Whips</t>
  </si>
  <si>
    <t>Rings for both genders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</si>
</sst>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20" sqref="E20"/>
    </sheetView>
  </sheetViews>
  <sheetFormatPr defaultRowHeight="14.4" x14ac:dyDescent="0.55000000000000004"/>
  <cols>
    <col min="1" max="1" width="18.83984375" customWidth="1"/>
    <col min="2" max="2" width="9.7890625" customWidth="1"/>
    <col min="3" max="3" width="28.734375" style="3" customWidth="1"/>
  </cols>
  <sheetData>
    <row r="1" spans="1:7" x14ac:dyDescent="0.55000000000000004">
      <c r="A1" s="4" t="s">
        <v>44</v>
      </c>
      <c r="B1" s="4" t="s">
        <v>1</v>
      </c>
      <c r="C1" s="5" t="s">
        <v>0</v>
      </c>
      <c r="D1" s="4" t="s">
        <v>2</v>
      </c>
      <c r="E1" s="4" t="s">
        <v>3</v>
      </c>
      <c r="F1" s="4"/>
      <c r="G1" s="4" t="s">
        <v>6</v>
      </c>
    </row>
    <row r="2" spans="1:7" x14ac:dyDescent="0.55000000000000004">
      <c r="A2" t="s">
        <v>4</v>
      </c>
      <c r="B2">
        <v>4</v>
      </c>
      <c r="C2" s="3" t="s">
        <v>37</v>
      </c>
      <c r="E2">
        <f>D2*B2</f>
        <v>0</v>
      </c>
      <c r="G2" t="s">
        <v>22</v>
      </c>
    </row>
    <row r="3" spans="1:7" ht="14.7" thickBot="1" x14ac:dyDescent="0.6">
      <c r="A3" t="s">
        <v>5</v>
      </c>
      <c r="B3">
        <v>4</v>
      </c>
      <c r="C3" s="3" t="s">
        <v>38</v>
      </c>
      <c r="E3">
        <f>D3*B3</f>
        <v>0</v>
      </c>
      <c r="G3" t="s">
        <v>22</v>
      </c>
    </row>
    <row r="4" spans="1:7" ht="14.7" thickBot="1" x14ac:dyDescent="0.6">
      <c r="D4" s="1" t="s">
        <v>25</v>
      </c>
      <c r="E4" s="2">
        <f>SUM(E2:E3)</f>
        <v>0</v>
      </c>
    </row>
    <row r="6" spans="1:7" x14ac:dyDescent="0.55000000000000004">
      <c r="A6" s="4" t="s">
        <v>43</v>
      </c>
      <c r="B6" s="4" t="s">
        <v>1</v>
      </c>
      <c r="C6" s="5" t="s">
        <v>0</v>
      </c>
      <c r="D6" s="4" t="s">
        <v>2</v>
      </c>
      <c r="E6" s="4" t="s">
        <v>3</v>
      </c>
      <c r="F6" s="4"/>
      <c r="G6" s="4" t="s">
        <v>6</v>
      </c>
    </row>
    <row r="7" spans="1:7" x14ac:dyDescent="0.55000000000000004">
      <c r="A7" t="s">
        <v>7</v>
      </c>
      <c r="B7">
        <v>8</v>
      </c>
      <c r="C7" s="3" t="s">
        <v>10</v>
      </c>
      <c r="E7">
        <f>D7*B7</f>
        <v>0</v>
      </c>
      <c r="G7" t="s">
        <v>9</v>
      </c>
    </row>
    <row r="8" spans="1:7" x14ac:dyDescent="0.55000000000000004">
      <c r="A8" t="s">
        <v>8</v>
      </c>
      <c r="B8">
        <v>4</v>
      </c>
      <c r="C8" s="3" t="s">
        <v>11</v>
      </c>
      <c r="E8">
        <f>D8*B8</f>
        <v>0</v>
      </c>
      <c r="G8" t="s">
        <v>9</v>
      </c>
    </row>
    <row r="9" spans="1:7" x14ac:dyDescent="0.55000000000000004">
      <c r="A9" t="s">
        <v>7</v>
      </c>
      <c r="B9">
        <v>4</v>
      </c>
      <c r="C9" s="3" t="s">
        <v>23</v>
      </c>
      <c r="E9">
        <f t="shared" ref="E9:E14" si="0">D9*B9</f>
        <v>0</v>
      </c>
      <c r="G9" t="s">
        <v>12</v>
      </c>
    </row>
    <row r="10" spans="1:7" x14ac:dyDescent="0.55000000000000004">
      <c r="A10" t="s">
        <v>8</v>
      </c>
      <c r="B10">
        <v>4</v>
      </c>
      <c r="C10" s="3" t="s">
        <v>24</v>
      </c>
      <c r="E10">
        <f t="shared" si="0"/>
        <v>0</v>
      </c>
      <c r="G10" t="s">
        <v>13</v>
      </c>
    </row>
    <row r="11" spans="1:7" x14ac:dyDescent="0.55000000000000004">
      <c r="A11" t="s">
        <v>14</v>
      </c>
      <c r="B11">
        <v>4</v>
      </c>
      <c r="C11" s="3" t="s">
        <v>18</v>
      </c>
      <c r="E11">
        <f t="shared" si="0"/>
        <v>0</v>
      </c>
      <c r="G11" t="s">
        <v>17</v>
      </c>
    </row>
    <row r="12" spans="1:7" x14ac:dyDescent="0.55000000000000004">
      <c r="A12" t="s">
        <v>8</v>
      </c>
      <c r="B12">
        <v>4</v>
      </c>
      <c r="C12" s="3" t="s">
        <v>11</v>
      </c>
      <c r="E12">
        <f t="shared" si="0"/>
        <v>0</v>
      </c>
      <c r="G12" t="s">
        <v>16</v>
      </c>
    </row>
    <row r="13" spans="1:7" x14ac:dyDescent="0.55000000000000004">
      <c r="A13" t="s">
        <v>4</v>
      </c>
      <c r="B13">
        <v>4</v>
      </c>
      <c r="C13" s="3" t="s">
        <v>19</v>
      </c>
      <c r="E13">
        <f t="shared" si="0"/>
        <v>0</v>
      </c>
      <c r="G13" t="s">
        <v>15</v>
      </c>
    </row>
    <row r="14" spans="1:7" ht="14.7" thickBot="1" x14ac:dyDescent="0.6">
      <c r="A14" t="s">
        <v>8</v>
      </c>
      <c r="B14">
        <v>4</v>
      </c>
      <c r="C14" s="3" t="s">
        <v>20</v>
      </c>
      <c r="E14">
        <f t="shared" si="0"/>
        <v>0</v>
      </c>
      <c r="G14" t="s">
        <v>21</v>
      </c>
    </row>
    <row r="15" spans="1:7" ht="14.7" thickBot="1" x14ac:dyDescent="0.6">
      <c r="D15" s="1" t="s">
        <v>25</v>
      </c>
      <c r="E15" s="2">
        <f>SUM(E7:E14)</f>
        <v>0</v>
      </c>
    </row>
    <row r="17" spans="1:7" x14ac:dyDescent="0.55000000000000004">
      <c r="A17" s="4" t="s">
        <v>26</v>
      </c>
      <c r="B17" s="4" t="s">
        <v>1</v>
      </c>
      <c r="C17" s="5" t="s">
        <v>0</v>
      </c>
      <c r="D17" s="4" t="s">
        <v>2</v>
      </c>
      <c r="E17" s="4" t="s">
        <v>3</v>
      </c>
      <c r="F17" s="4"/>
      <c r="G17" s="4" t="s">
        <v>6</v>
      </c>
    </row>
    <row r="18" spans="1:7" ht="28.8" x14ac:dyDescent="0.55000000000000004">
      <c r="A18" t="s">
        <v>28</v>
      </c>
      <c r="B18">
        <v>12</v>
      </c>
      <c r="C18" s="3" t="s">
        <v>31</v>
      </c>
      <c r="E18">
        <f>D18*B18</f>
        <v>0</v>
      </c>
      <c r="G18" t="s">
        <v>36</v>
      </c>
    </row>
    <row r="19" spans="1:7" ht="28.8" x14ac:dyDescent="0.55000000000000004">
      <c r="A19" t="s">
        <v>29</v>
      </c>
      <c r="B19">
        <v>4</v>
      </c>
      <c r="C19" s="3" t="s">
        <v>30</v>
      </c>
      <c r="E19">
        <f t="shared" ref="E19:E21" si="1">D19*B19</f>
        <v>0</v>
      </c>
      <c r="G19" t="s">
        <v>32</v>
      </c>
    </row>
    <row r="20" spans="1:7" ht="28.8" x14ac:dyDescent="0.55000000000000004">
      <c r="A20" t="s">
        <v>33</v>
      </c>
      <c r="B20">
        <v>8</v>
      </c>
      <c r="C20" s="3" t="s">
        <v>34</v>
      </c>
      <c r="E20">
        <f t="shared" si="1"/>
        <v>0</v>
      </c>
      <c r="G20" t="s">
        <v>46</v>
      </c>
    </row>
    <row r="21" spans="1:7" ht="28.8" x14ac:dyDescent="0.55000000000000004">
      <c r="A21" t="s">
        <v>35</v>
      </c>
      <c r="B21">
        <v>4</v>
      </c>
      <c r="C21" s="3" t="s">
        <v>42</v>
      </c>
      <c r="E21">
        <f t="shared" si="1"/>
        <v>0</v>
      </c>
      <c r="G21" t="s">
        <v>47</v>
      </c>
    </row>
    <row r="22" spans="1:7" ht="14.7" thickBot="1" x14ac:dyDescent="0.6"/>
    <row r="23" spans="1:7" ht="14.7" thickBot="1" x14ac:dyDescent="0.6">
      <c r="D23" s="1" t="s">
        <v>25</v>
      </c>
      <c r="E23" s="2">
        <f>SUM(E18:E21)</f>
        <v>0</v>
      </c>
    </row>
    <row r="25" spans="1:7" s="4" customFormat="1" x14ac:dyDescent="0.55000000000000004">
      <c r="A25" s="4" t="s">
        <v>27</v>
      </c>
      <c r="B25" s="4" t="s">
        <v>1</v>
      </c>
      <c r="C25" s="5" t="s">
        <v>0</v>
      </c>
      <c r="D25" s="4" t="s">
        <v>2</v>
      </c>
      <c r="E25" s="4" t="s">
        <v>3</v>
      </c>
      <c r="G25" s="4" t="s">
        <v>6</v>
      </c>
    </row>
    <row r="26" spans="1:7" ht="28.8" x14ac:dyDescent="0.55000000000000004">
      <c r="A26" t="s">
        <v>41</v>
      </c>
      <c r="B26">
        <v>65</v>
      </c>
      <c r="C26" s="3" t="s">
        <v>40</v>
      </c>
      <c r="E26">
        <f t="shared" ref="E26:E28" si="2">D26*B26</f>
        <v>0</v>
      </c>
      <c r="G26" t="s">
        <v>50</v>
      </c>
    </row>
    <row r="27" spans="1:7" ht="28.8" x14ac:dyDescent="0.55000000000000004">
      <c r="A27" s="3" t="s">
        <v>39</v>
      </c>
      <c r="B27">
        <v>80</v>
      </c>
      <c r="E27">
        <f t="shared" si="2"/>
        <v>0</v>
      </c>
      <c r="G27" t="s">
        <v>51</v>
      </c>
    </row>
    <row r="28" spans="1:7" ht="43.5" thickBot="1" x14ac:dyDescent="0.6">
      <c r="A28" s="3" t="s">
        <v>45</v>
      </c>
      <c r="B28">
        <v>15</v>
      </c>
      <c r="C28" s="3" t="s">
        <v>48</v>
      </c>
      <c r="E28">
        <f t="shared" si="2"/>
        <v>0</v>
      </c>
      <c r="G28" t="s">
        <v>49</v>
      </c>
    </row>
    <row r="29" spans="1:7" ht="14.7" thickBot="1" x14ac:dyDescent="0.6">
      <c r="D29" s="1" t="s">
        <v>25</v>
      </c>
      <c r="E29" s="2">
        <f>SUM(E26:E28)</f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Warren</dc:creator>
  <cp:lastModifiedBy>Joseph Warren</cp:lastModifiedBy>
  <dcterms:created xsi:type="dcterms:W3CDTF">2021-12-10T17:49:32Z</dcterms:created>
  <dcterms:modified xsi:type="dcterms:W3CDTF">2021-12-10T19:13:12Z</dcterms:modified>
</cp:coreProperties>
</file>