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warren\Downloads\"/>
    </mc:Choice>
  </mc:AlternateContent>
  <bookViews>
    <workbookView xWindow="30" yWindow="630" windowWidth="20460" windowHeight="10890"/>
  </bookViews>
  <sheets>
    <sheet name="Quote for PO" sheetId="1" r:id="rId1"/>
    <sheet name="Notes and old items (Not neede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" i="1" l="1"/>
  <c r="E11" i="1"/>
  <c r="E5" i="2"/>
  <c r="E4" i="2"/>
  <c r="E3" i="2"/>
  <c r="E2" i="2"/>
  <c r="E16" i="1" l="1"/>
  <c r="E15" i="1"/>
  <c r="E14" i="1"/>
  <c r="E17" i="1" s="1"/>
  <c r="E30" i="1"/>
  <c r="E29" i="1"/>
  <c r="E28" i="1"/>
  <c r="E21" i="1"/>
  <c r="E22" i="1"/>
  <c r="E23" i="1"/>
  <c r="E20" i="1"/>
  <c r="E7" i="1"/>
  <c r="E8" i="1"/>
  <c r="E9" i="1"/>
  <c r="E10" i="1"/>
  <c r="E3" i="1"/>
  <c r="E2" i="1"/>
  <c r="E4" i="1" l="1"/>
  <c r="E25" i="1"/>
  <c r="E31" i="1"/>
</calcChain>
</file>

<file path=xl/sharedStrings.xml><?xml version="1.0" encoding="utf-8"?>
<sst xmlns="http://schemas.openxmlformats.org/spreadsheetml/2006/main" count="104" uniqueCount="60">
  <si>
    <t>Description</t>
  </si>
  <si>
    <t>Quantity</t>
  </si>
  <si>
    <t>Price per</t>
  </si>
  <si>
    <t>Price Total</t>
  </si>
  <si>
    <t>MCBH4M</t>
  </si>
  <si>
    <t>MCBH8M</t>
  </si>
  <si>
    <t>JKW NOTES</t>
  </si>
  <si>
    <t>Beams/SCSP (2x 2F 1x4F Per)</t>
  </si>
  <si>
    <t>1m Whip, 2 pins, female</t>
  </si>
  <si>
    <t>1m whip, 4 pins, female</t>
  </si>
  <si>
    <t>SP (shorter cable)</t>
  </si>
  <si>
    <t>SP (Shorter Cable)</t>
  </si>
  <si>
    <t>CTD/COM (Y COM WHIP)</t>
  </si>
  <si>
    <t>CTD/COM (Y to CTD)</t>
  </si>
  <si>
    <t>CTD/COM (Can Bulk to Y)</t>
  </si>
  <si>
    <t>1m whip, 8 pins, female</t>
  </si>
  <si>
    <t>1m whip, 4 pins, male</t>
  </si>
  <si>
    <t>2m whip, 4 pins, female</t>
  </si>
  <si>
    <t>CTD/COM (COM ADAPT to DB9)</t>
  </si>
  <si>
    <t>Enough for 4x cans: 2x SCSP, 2x SP</t>
  </si>
  <si>
    <t>1 Foot whip (0.5m?), 2 pins, female</t>
  </si>
  <si>
    <t>1 foot whip (0.5m?), 4 pins, female</t>
  </si>
  <si>
    <t>TOTAL:</t>
  </si>
  <si>
    <t>Plugs</t>
  </si>
  <si>
    <t>Locking Sleeves</t>
  </si>
  <si>
    <t>8 pin female dummy to mate with MCBH8M Bulkhead</t>
  </si>
  <si>
    <t>4 Pin female dummy to mate with MCBH4M bulkhead/CTD</t>
  </si>
  <si>
    <t>1x bulk per</t>
  </si>
  <si>
    <t>2 pin female dummy to mate with 5M/5P SBE Pump MCBH</t>
  </si>
  <si>
    <t>1x bulk, 1x ctd per, 1x Comms Dummy</t>
  </si>
  <si>
    <t>Male pins, 4 pins, bulkhead, SS 1/2"</t>
  </si>
  <si>
    <t>Male pins, 8 pins, bulkhead, SS 1/2"</t>
  </si>
  <si>
    <t>MCBH_locksleeve ring</t>
  </si>
  <si>
    <t>MCBH lock sleeve to mate with bulkhead (Female threaded)</t>
  </si>
  <si>
    <t>MCBH_FEMLocksleeve</t>
  </si>
  <si>
    <t>2 pin MALE dummy to mate with MCBH2F Whip</t>
  </si>
  <si>
    <t xml:space="preserve">Whips (8426 BELDEN) </t>
  </si>
  <si>
    <t>Bulkheads (SS, 1/2")</t>
  </si>
  <si>
    <t>MCBH_MALElocksleeve</t>
  </si>
  <si>
    <t>2x per (if set for that will have enough for BEAMS or Spare for pumps)</t>
  </si>
  <si>
    <t>Spare male plug to dummy Y cable : if Issue with 2x pumps in beams, this will be good to have to dummy Y cable (REDUNDANCY!)</t>
  </si>
  <si>
    <t>MCBH Lock sleeve to mate with female lock sleeve for MALE DUMMY PLUG/ MCBH4M Comms</t>
  </si>
  <si>
    <t>Need for: Comms whip branch, Pump Y Dummy plugs</t>
  </si>
  <si>
    <t>Need for: all dummy going to bulkhead, all Female Whips</t>
  </si>
  <si>
    <t>Rings for both genders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</si>
  <si>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</si>
  <si>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</si>
  <si>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</si>
  <si>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4M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</si>
  <si>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</si>
  <si>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</si>
  <si>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</si>
  <si>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2M</t>
    </r>
  </si>
  <si>
    <t>Included with Locking Sleeves</t>
  </si>
  <si>
    <t>Need Requote (see below)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</si>
  <si>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 to MCIL4F (0.5 m)</t>
    </r>
  </si>
  <si>
    <t>New Quote Request (new qty)</t>
  </si>
  <si>
    <t>New Quote Request (new part)</t>
  </si>
  <si>
    <t>NO LONGER NEEDED</t>
  </si>
  <si>
    <t>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</si>
</sst>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4" fontId="0" fillId="0" borderId="0" xfId="1" applyFont="1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4" fillId="0" borderId="0" xfId="0" applyFont="1"/>
    <xf numFmtId="0" fontId="5" fillId="0" borderId="0" xfId="0" applyFont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M19" sqref="M19"/>
    </sheetView>
  </sheetViews>
  <sheetFormatPr defaultRowHeight="14.4" x14ac:dyDescent="0.55000000000000004"/>
  <cols>
    <col min="1" max="1" width="22.578125" customWidth="1"/>
    <col min="2" max="2" width="9.83984375" customWidth="1"/>
    <col min="3" max="3" width="28.68359375" style="3" customWidth="1"/>
    <col min="15" max="15" width="10" bestFit="1" customWidth="1"/>
  </cols>
  <sheetData>
    <row r="1" spans="1:15" x14ac:dyDescent="0.55000000000000004">
      <c r="A1" s="4" t="s">
        <v>37</v>
      </c>
      <c r="B1" s="4" t="s">
        <v>1</v>
      </c>
      <c r="C1" s="5" t="s">
        <v>0</v>
      </c>
      <c r="D1" s="4" t="s">
        <v>2</v>
      </c>
      <c r="E1" s="4" t="s">
        <v>3</v>
      </c>
      <c r="F1" s="4"/>
      <c r="G1" s="4" t="s">
        <v>6</v>
      </c>
      <c r="M1" s="16" t="s">
        <v>59</v>
      </c>
      <c r="N1" s="16"/>
      <c r="O1" s="18">
        <f>E4+E11+E17+E25+E31</f>
        <v>4758</v>
      </c>
    </row>
    <row r="2" spans="1:15" x14ac:dyDescent="0.55000000000000004">
      <c r="A2" t="s">
        <v>4</v>
      </c>
      <c r="B2">
        <v>4</v>
      </c>
      <c r="C2" s="3" t="s">
        <v>30</v>
      </c>
      <c r="D2" s="6">
        <v>90</v>
      </c>
      <c r="E2">
        <f>D2*B2</f>
        <v>360</v>
      </c>
      <c r="G2" t="s">
        <v>19</v>
      </c>
    </row>
    <row r="3" spans="1:15" ht="14.7" thickBot="1" x14ac:dyDescent="0.6">
      <c r="A3" t="s">
        <v>5</v>
      </c>
      <c r="B3">
        <v>4</v>
      </c>
      <c r="C3" s="3" t="s">
        <v>31</v>
      </c>
      <c r="D3" s="6">
        <v>104</v>
      </c>
      <c r="E3">
        <f>D3*B3</f>
        <v>416</v>
      </c>
      <c r="G3" t="s">
        <v>19</v>
      </c>
    </row>
    <row r="4" spans="1:15" ht="14.7" thickBot="1" x14ac:dyDescent="0.6">
      <c r="D4" s="1" t="s">
        <v>22</v>
      </c>
      <c r="E4" s="2">
        <f>SUM(E2:E3)</f>
        <v>776</v>
      </c>
    </row>
    <row r="6" spans="1:15" x14ac:dyDescent="0.55000000000000004">
      <c r="A6" s="4" t="s">
        <v>36</v>
      </c>
      <c r="B6" s="4" t="s">
        <v>1</v>
      </c>
      <c r="C6" s="5" t="s">
        <v>0</v>
      </c>
      <c r="D6" s="4" t="s">
        <v>2</v>
      </c>
      <c r="E6" s="4" t="s">
        <v>3</v>
      </c>
      <c r="F6" s="4"/>
      <c r="G6" s="4" t="s">
        <v>6</v>
      </c>
    </row>
    <row r="7" spans="1:15" x14ac:dyDescent="0.55000000000000004">
      <c r="A7" t="s">
        <v>47</v>
      </c>
      <c r="B7">
        <v>4</v>
      </c>
      <c r="C7" s="3" t="s">
        <v>15</v>
      </c>
      <c r="D7">
        <v>150</v>
      </c>
      <c r="E7">
        <f>D7*B7</f>
        <v>600</v>
      </c>
      <c r="G7" t="s">
        <v>14</v>
      </c>
    </row>
    <row r="8" spans="1:15" x14ac:dyDescent="0.55000000000000004">
      <c r="A8" t="s">
        <v>46</v>
      </c>
      <c r="B8">
        <v>4</v>
      </c>
      <c r="C8" s="3" t="s">
        <v>9</v>
      </c>
      <c r="D8">
        <v>95</v>
      </c>
      <c r="E8">
        <f>D8*B8</f>
        <v>380</v>
      </c>
      <c r="G8" t="s">
        <v>13</v>
      </c>
    </row>
    <row r="9" spans="1:15" x14ac:dyDescent="0.55000000000000004">
      <c r="A9" t="s">
        <v>48</v>
      </c>
      <c r="B9">
        <v>4</v>
      </c>
      <c r="C9" s="3" t="s">
        <v>16</v>
      </c>
      <c r="D9">
        <v>93</v>
      </c>
      <c r="E9">
        <f>D9*B9</f>
        <v>372</v>
      </c>
      <c r="G9" t="s">
        <v>12</v>
      </c>
    </row>
    <row r="10" spans="1:15" ht="14.7" thickBot="1" x14ac:dyDescent="0.6">
      <c r="A10" t="s">
        <v>46</v>
      </c>
      <c r="B10">
        <v>4</v>
      </c>
      <c r="C10" s="3" t="s">
        <v>17</v>
      </c>
      <c r="D10">
        <v>121</v>
      </c>
      <c r="E10">
        <f>D10*B10</f>
        <v>484</v>
      </c>
      <c r="G10" t="s">
        <v>18</v>
      </c>
    </row>
    <row r="11" spans="1:15" ht="14.7" thickBot="1" x14ac:dyDescent="0.6">
      <c r="D11" s="1" t="s">
        <v>22</v>
      </c>
      <c r="E11" s="2">
        <f>SUM(E7:E10)</f>
        <v>1836</v>
      </c>
    </row>
    <row r="12" spans="1:15" x14ac:dyDescent="0.55000000000000004">
      <c r="D12" s="7"/>
      <c r="E12" s="7"/>
    </row>
    <row r="13" spans="1:15" x14ac:dyDescent="0.55000000000000004">
      <c r="A13" s="10" t="s">
        <v>36</v>
      </c>
      <c r="B13" s="10" t="s">
        <v>1</v>
      </c>
      <c r="C13" s="11" t="s">
        <v>0</v>
      </c>
      <c r="D13" s="10" t="s">
        <v>2</v>
      </c>
      <c r="E13" s="10" t="s">
        <v>3</v>
      </c>
      <c r="F13" s="10"/>
      <c r="G13" s="10" t="s">
        <v>6</v>
      </c>
      <c r="H13" s="12"/>
      <c r="I13" s="12"/>
      <c r="J13" s="12"/>
      <c r="K13" s="12"/>
      <c r="L13" s="12"/>
      <c r="M13" s="12"/>
    </row>
    <row r="14" spans="1:15" x14ac:dyDescent="0.55000000000000004">
      <c r="A14" s="12" t="s">
        <v>45</v>
      </c>
      <c r="B14" s="12">
        <v>4</v>
      </c>
      <c r="C14" s="13" t="s">
        <v>8</v>
      </c>
      <c r="D14" s="12">
        <v>86</v>
      </c>
      <c r="E14" s="12">
        <f>D14*B14</f>
        <v>344</v>
      </c>
      <c r="F14" s="12"/>
      <c r="G14" s="12" t="s">
        <v>7</v>
      </c>
      <c r="H14" s="12"/>
      <c r="I14" s="12"/>
      <c r="J14" s="12" t="s">
        <v>56</v>
      </c>
      <c r="K14" s="12"/>
      <c r="L14" s="12"/>
      <c r="M14" s="12"/>
    </row>
    <row r="15" spans="1:15" x14ac:dyDescent="0.55000000000000004">
      <c r="A15" s="12" t="s">
        <v>46</v>
      </c>
      <c r="B15" s="12">
        <v>2</v>
      </c>
      <c r="C15" s="13" t="s">
        <v>9</v>
      </c>
      <c r="D15" s="12">
        <v>104</v>
      </c>
      <c r="E15" s="12">
        <f>D15*B15</f>
        <v>208</v>
      </c>
      <c r="F15" s="12"/>
      <c r="G15" s="12" t="s">
        <v>7</v>
      </c>
      <c r="H15" s="12"/>
      <c r="I15" s="12"/>
      <c r="J15" s="12" t="s">
        <v>56</v>
      </c>
      <c r="K15" s="12"/>
      <c r="L15" s="12"/>
      <c r="M15" s="12"/>
    </row>
    <row r="16" spans="1:15" ht="14.7" thickBot="1" x14ac:dyDescent="0.6">
      <c r="A16" s="12" t="s">
        <v>55</v>
      </c>
      <c r="B16" s="12">
        <v>2</v>
      </c>
      <c r="C16" s="13" t="s">
        <v>20</v>
      </c>
      <c r="D16" s="12">
        <v>166</v>
      </c>
      <c r="E16" s="12">
        <f>D16*B16</f>
        <v>332</v>
      </c>
      <c r="F16" s="12"/>
      <c r="G16" s="12" t="s">
        <v>10</v>
      </c>
      <c r="H16" s="12"/>
      <c r="I16" s="12"/>
      <c r="J16" s="12" t="s">
        <v>57</v>
      </c>
      <c r="K16" s="12"/>
      <c r="L16" s="12"/>
      <c r="M16" s="12"/>
    </row>
    <row r="17" spans="1:7" s="8" customFormat="1" ht="14.7" thickBot="1" x14ac:dyDescent="0.6">
      <c r="C17" s="9"/>
      <c r="D17" s="1" t="s">
        <v>22</v>
      </c>
      <c r="E17" s="2">
        <f>SUM(E14:E16)</f>
        <v>884</v>
      </c>
    </row>
    <row r="19" spans="1:7" x14ac:dyDescent="0.55000000000000004">
      <c r="A19" s="4" t="s">
        <v>23</v>
      </c>
      <c r="B19" s="4" t="s">
        <v>1</v>
      </c>
      <c r="C19" s="5" t="s">
        <v>0</v>
      </c>
      <c r="D19" s="4" t="s">
        <v>2</v>
      </c>
      <c r="E19" s="4" t="s">
        <v>3</v>
      </c>
      <c r="F19" s="4"/>
      <c r="G19" s="4" t="s">
        <v>6</v>
      </c>
    </row>
    <row r="20" spans="1:7" ht="28.8" x14ac:dyDescent="0.55000000000000004">
      <c r="A20" t="s">
        <v>49</v>
      </c>
      <c r="B20">
        <v>12</v>
      </c>
      <c r="C20" s="3" t="s">
        <v>26</v>
      </c>
      <c r="D20">
        <v>15.5</v>
      </c>
      <c r="E20">
        <f>D20*B20</f>
        <v>186</v>
      </c>
      <c r="G20" t="s">
        <v>29</v>
      </c>
    </row>
    <row r="21" spans="1:7" ht="28.8" x14ac:dyDescent="0.55000000000000004">
      <c r="A21" t="s">
        <v>50</v>
      </c>
      <c r="B21">
        <v>4</v>
      </c>
      <c r="C21" s="3" t="s">
        <v>25</v>
      </c>
      <c r="D21">
        <v>15.5</v>
      </c>
      <c r="E21">
        <f t="shared" ref="E21:E23" si="0">D21*B21</f>
        <v>62</v>
      </c>
      <c r="G21" t="s">
        <v>27</v>
      </c>
    </row>
    <row r="22" spans="1:7" ht="28.8" x14ac:dyDescent="0.55000000000000004">
      <c r="A22" t="s">
        <v>51</v>
      </c>
      <c r="B22">
        <v>8</v>
      </c>
      <c r="C22" s="3" t="s">
        <v>28</v>
      </c>
      <c r="D22">
        <v>15.5</v>
      </c>
      <c r="E22">
        <f t="shared" si="0"/>
        <v>124</v>
      </c>
      <c r="G22" t="s">
        <v>39</v>
      </c>
    </row>
    <row r="23" spans="1:7" ht="28.8" x14ac:dyDescent="0.55000000000000004">
      <c r="A23" t="s">
        <v>52</v>
      </c>
      <c r="B23">
        <v>4</v>
      </c>
      <c r="C23" s="3" t="s">
        <v>35</v>
      </c>
      <c r="D23">
        <v>22.5</v>
      </c>
      <c r="E23">
        <f t="shared" si="0"/>
        <v>90</v>
      </c>
      <c r="G23" t="s">
        <v>40</v>
      </c>
    </row>
    <row r="24" spans="1:7" ht="14.7" thickBot="1" x14ac:dyDescent="0.6"/>
    <row r="25" spans="1:7" ht="14.7" thickBot="1" x14ac:dyDescent="0.6">
      <c r="D25" s="1" t="s">
        <v>22</v>
      </c>
      <c r="E25" s="2">
        <f>SUM(E20:E23)</f>
        <v>462</v>
      </c>
    </row>
    <row r="27" spans="1:7" s="4" customFormat="1" x14ac:dyDescent="0.55000000000000004">
      <c r="A27" s="4" t="s">
        <v>24</v>
      </c>
      <c r="B27" s="4" t="s">
        <v>1</v>
      </c>
      <c r="C27" s="5" t="s">
        <v>0</v>
      </c>
      <c r="D27" s="4" t="s">
        <v>2</v>
      </c>
      <c r="E27" s="4" t="s">
        <v>3</v>
      </c>
      <c r="G27" s="4" t="s">
        <v>6</v>
      </c>
    </row>
    <row r="28" spans="1:7" ht="28.8" x14ac:dyDescent="0.55000000000000004">
      <c r="A28" t="s">
        <v>34</v>
      </c>
      <c r="B28">
        <v>65</v>
      </c>
      <c r="C28" s="3" t="s">
        <v>33</v>
      </c>
      <c r="D28">
        <v>10</v>
      </c>
      <c r="E28">
        <f t="shared" ref="E28:E30" si="1">D28*B28</f>
        <v>650</v>
      </c>
      <c r="G28" t="s">
        <v>43</v>
      </c>
    </row>
    <row r="29" spans="1:7" x14ac:dyDescent="0.55000000000000004">
      <c r="A29" s="3" t="s">
        <v>32</v>
      </c>
      <c r="B29">
        <v>80</v>
      </c>
      <c r="C29" s="3" t="s">
        <v>53</v>
      </c>
      <c r="D29">
        <v>0</v>
      </c>
      <c r="E29">
        <f t="shared" si="1"/>
        <v>0</v>
      </c>
      <c r="G29" t="s">
        <v>44</v>
      </c>
    </row>
    <row r="30" spans="1:7" ht="43.5" thickBot="1" x14ac:dyDescent="0.6">
      <c r="A30" s="3" t="s">
        <v>38</v>
      </c>
      <c r="B30">
        <v>15</v>
      </c>
      <c r="C30" s="3" t="s">
        <v>41</v>
      </c>
      <c r="D30">
        <v>10</v>
      </c>
      <c r="E30">
        <f t="shared" si="1"/>
        <v>150</v>
      </c>
      <c r="G30" t="s">
        <v>42</v>
      </c>
    </row>
    <row r="31" spans="1:7" ht="14.7" thickBot="1" x14ac:dyDescent="0.6">
      <c r="D31" s="1" t="s">
        <v>22</v>
      </c>
      <c r="E31" s="2">
        <f>SUM(E28:E30)</f>
        <v>800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D18" sqref="D18"/>
    </sheetView>
  </sheetViews>
  <sheetFormatPr defaultRowHeight="14.4" x14ac:dyDescent="0.55000000000000004"/>
  <sheetData>
    <row r="1" spans="1:15" ht="45.9" x14ac:dyDescent="1.65">
      <c r="A1" s="17" t="s">
        <v>58</v>
      </c>
    </row>
    <row r="2" spans="1:15" x14ac:dyDescent="0.55000000000000004">
      <c r="A2" s="14" t="s">
        <v>45</v>
      </c>
      <c r="B2" s="14">
        <v>8</v>
      </c>
      <c r="C2" s="15" t="s">
        <v>8</v>
      </c>
      <c r="D2" s="14">
        <v>86</v>
      </c>
      <c r="E2" s="14">
        <f>D2*B2</f>
        <v>688</v>
      </c>
      <c r="F2" s="14"/>
      <c r="G2" s="14" t="s">
        <v>7</v>
      </c>
      <c r="H2" s="14"/>
      <c r="I2" s="14"/>
      <c r="J2" s="14" t="s">
        <v>54</v>
      </c>
      <c r="K2" s="14"/>
      <c r="L2" s="14"/>
      <c r="M2" s="14"/>
      <c r="N2" s="14"/>
      <c r="O2" s="14"/>
    </row>
    <row r="3" spans="1:15" x14ac:dyDescent="0.55000000000000004">
      <c r="A3" s="14" t="s">
        <v>46</v>
      </c>
      <c r="B3" s="14">
        <v>4</v>
      </c>
      <c r="C3" s="15" t="s">
        <v>9</v>
      </c>
      <c r="D3" s="14">
        <v>104</v>
      </c>
      <c r="E3" s="14">
        <f>D3*B3</f>
        <v>416</v>
      </c>
      <c r="F3" s="14"/>
      <c r="G3" s="14" t="s">
        <v>7</v>
      </c>
      <c r="H3" s="14"/>
      <c r="I3" s="14"/>
      <c r="J3" s="14" t="s">
        <v>54</v>
      </c>
      <c r="K3" s="14"/>
      <c r="L3" s="14"/>
      <c r="M3" s="14"/>
      <c r="N3" s="14"/>
      <c r="O3" s="14"/>
    </row>
    <row r="4" spans="1:15" x14ac:dyDescent="0.55000000000000004">
      <c r="A4" s="14" t="s">
        <v>45</v>
      </c>
      <c r="B4" s="14">
        <v>4</v>
      </c>
      <c r="C4" s="15" t="s">
        <v>20</v>
      </c>
      <c r="D4" s="14">
        <v>71</v>
      </c>
      <c r="E4" s="14">
        <f>D4*B4</f>
        <v>284</v>
      </c>
      <c r="F4" s="14"/>
      <c r="G4" s="14" t="s">
        <v>10</v>
      </c>
      <c r="H4" s="14"/>
      <c r="I4" s="14"/>
      <c r="J4" s="14" t="s">
        <v>54</v>
      </c>
      <c r="K4" s="14"/>
      <c r="L4" s="14"/>
      <c r="M4" s="14"/>
      <c r="N4" s="14"/>
      <c r="O4" s="14"/>
    </row>
    <row r="5" spans="1:15" x14ac:dyDescent="0.55000000000000004">
      <c r="A5" s="14" t="s">
        <v>46</v>
      </c>
      <c r="B5" s="14">
        <v>4</v>
      </c>
      <c r="C5" s="15" t="s">
        <v>21</v>
      </c>
      <c r="D5" s="14">
        <v>76</v>
      </c>
      <c r="E5" s="14">
        <f>D5*B5</f>
        <v>304</v>
      </c>
      <c r="F5" s="14"/>
      <c r="G5" s="14" t="s">
        <v>11</v>
      </c>
      <c r="H5" s="14"/>
      <c r="I5" s="14"/>
      <c r="J5" s="14" t="s">
        <v>54</v>
      </c>
      <c r="K5" s="14"/>
      <c r="L5" s="14"/>
      <c r="M5" s="14"/>
      <c r="N5" s="14"/>
      <c r="O5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for PO</vt:lpstr>
      <vt:lpstr>Notes and old items (Not needed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2021-12-10T17:49:32Z</dcterms:created>
  <dcterms:modified xsi:type="dcterms:W3CDTF">2021-12-21T17:05:48Z</dcterms:modified>
</cp:coreProperties>
</file>