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Y:\901805_Coastal_Biogeochemical_Sensing\mpHOx\DRAGONFISH QUOTE\"/>
    </mc:Choice>
  </mc:AlternateContent>
  <xr:revisionPtr revIDLastSave="0" documentId="13_ncr:1_{10B945B3-C831-49F9-B1E0-BB1A864029E2}" xr6:coauthVersionLast="36" xr6:coauthVersionMax="47" xr10:uidLastSave="{00000000-0000-0000-0000-000000000000}"/>
  <bookViews>
    <workbookView xWindow="0" yWindow="0" windowWidth="28800" windowHeight="140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3" i="1"/>
  <c r="E32" i="1"/>
  <c r="E25" i="1"/>
  <c r="E26" i="1"/>
  <c r="E27" i="1"/>
  <c r="E24" i="1"/>
  <c r="E9" i="1"/>
  <c r="E10" i="1"/>
  <c r="E11" i="1"/>
  <c r="E12" i="1"/>
  <c r="E13" i="1"/>
  <c r="E14" i="1"/>
  <c r="E8" i="1"/>
  <c r="E7" i="1"/>
  <c r="E3" i="1"/>
  <c r="E2" i="1"/>
  <c r="E4" i="1" l="1"/>
  <c r="E15" i="1"/>
  <c r="E29" i="1"/>
  <c r="E35" i="1"/>
</calcChain>
</file>

<file path=xl/sharedStrings.xml><?xml version="1.0" encoding="utf-8"?>
<sst xmlns="http://schemas.openxmlformats.org/spreadsheetml/2006/main" count="510" uniqueCount="58">
  <si>
    <t>Description</t>
  </si>
  <si>
    <t>Quantity</t>
  </si>
  <si>
    <t>Price per</t>
  </si>
  <si>
    <t>Price Total</t>
  </si>
  <si>
    <t>MCBH4M</t>
  </si>
  <si>
    <t>MCBH8M</t>
  </si>
  <si>
    <t>JKW NOTES</t>
  </si>
  <si>
    <t>Beams/SCSP (2x 2F 1x4F Per)</t>
  </si>
  <si>
    <t>1m Whip, 2 pins, female</t>
  </si>
  <si>
    <t>1m whip, 4 pins, female</t>
  </si>
  <si>
    <t>SP (shorter cable)</t>
  </si>
  <si>
    <t>SP (Shorter Cable)</t>
  </si>
  <si>
    <t>CTD/COM (Y COM WHIP)</t>
  </si>
  <si>
    <t>CTD/COM (Y to CTD)</t>
  </si>
  <si>
    <t>CTD/COM (Can Bulk to Y)</t>
  </si>
  <si>
    <t>1m whip, 8 pins, female</t>
  </si>
  <si>
    <t>1m whip, 4 pins, male</t>
  </si>
  <si>
    <t>2m whip, 4 pins, female</t>
  </si>
  <si>
    <t>CTD/COM (COM ADAPT to DB9)</t>
  </si>
  <si>
    <t>Enough for 4x cans: 2x SCSP, 2x SP</t>
  </si>
  <si>
    <t>1 Foot whip (0.5m?), 2 pins, female</t>
  </si>
  <si>
    <t>1 foot whip (0.5m?), 4 pins, female</t>
  </si>
  <si>
    <t>TOTAL:</t>
  </si>
  <si>
    <t>Plugs</t>
  </si>
  <si>
    <t>Locking Sleeves</t>
  </si>
  <si>
    <t>8 pin female dummy to mate with MCBH8M Bulkhead</t>
  </si>
  <si>
    <t>4 Pin female dummy to mate with MCBH4M bulkhead/CTD</t>
  </si>
  <si>
    <t>1x bulk per</t>
  </si>
  <si>
    <t>2 pin female dummy to mate with 5M/5P SBE Pump MCBH</t>
  </si>
  <si>
    <t>1x bulk, 1x ctd per, 1x Comms Dummy</t>
  </si>
  <si>
    <t>Male pins, 4 pins, bulkhead, SS 1/2"</t>
  </si>
  <si>
    <t>Male pins, 8 pins, bulkhead, SS 1/2"</t>
  </si>
  <si>
    <t>MCBH_locksleeve ring</t>
  </si>
  <si>
    <t>MCBH lock sleeve to mate with bulkhead (Female threaded)</t>
  </si>
  <si>
    <t>MCBH_FEMLocksleeve</t>
  </si>
  <si>
    <t>2 pin MALE dummy to mate with MCBH2F Whip</t>
  </si>
  <si>
    <t xml:space="preserve">Whips (8426 BELDEN) </t>
  </si>
  <si>
    <t>Bulkheads (SS, 1/2")</t>
  </si>
  <si>
    <t>MCBH_MALElocksleeve</t>
  </si>
  <si>
    <t>2x per (if set for that will have enough for BEAMS or Spare for pumps)</t>
  </si>
  <si>
    <t>Spare male plug to dummy Y cable : if Issue with 2x pumps in beams, this will be good to have to dummy Y cable (REDUNDANCY!)</t>
  </si>
  <si>
    <t>MCBH Lock sleeve to mate with female lock sleeve for MALE DUMMY PLUG/ MCBH4M Comms</t>
  </si>
  <si>
    <t>Need for: Comms whip branch, Pump Y Dummy plugs</t>
  </si>
  <si>
    <t>Need for: all dummy going to bulkhead, all Female Whips</t>
  </si>
  <si>
    <t>Rings for both genders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</si>
  <si>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2F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</si>
  <si>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4F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</si>
  <si>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8F</t>
    </r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</si>
  <si>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4M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</si>
  <si>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4F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</si>
  <si>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8F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</si>
  <si>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2F</t>
    </r>
  </si>
  <si>
    <r>
      <t>MC</t>
    </r>
    <r>
      <rPr>
        <sz val="11"/>
        <color rgb="FFFF0000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>2M</t>
    </r>
  </si>
  <si>
    <t>Included with Locking Sleeves</t>
  </si>
  <si>
    <t>Need Requote (see below)</t>
  </si>
  <si>
    <r>
      <t>MC</t>
    </r>
    <r>
      <rPr>
        <sz val="11"/>
        <color rgb="FFFF0000"/>
        <rFont val="Calibri"/>
        <family val="2"/>
        <scheme val="minor"/>
      </rPr>
      <t>IL</t>
    </r>
    <r>
      <rPr>
        <sz val="11"/>
        <color theme="1"/>
        <rFont val="Calibri"/>
        <family val="2"/>
        <scheme val="minor"/>
      </rPr>
      <t>2F to MCIL4F (0.5 m)</t>
    </r>
  </si>
  <si>
    <t>New Quote Request (new qty)</t>
  </si>
  <si>
    <t>New Quote Request (new part)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</si>
</sst>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4" fontId="0" fillId="0" borderId="0" xfId="1" applyFont="1"/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activeCell="M9" sqref="M9"/>
    </sheetView>
  </sheetViews>
  <sheetFormatPr defaultRowHeight="15" x14ac:dyDescent="0.25"/>
  <cols>
    <col min="1" max="1" width="22.5703125" customWidth="1"/>
    <col min="2" max="2" width="9.85546875" customWidth="1"/>
    <col min="3" max="3" width="28.7109375" style="3" customWidth="1"/>
  </cols>
  <sheetData>
    <row r="1" spans="1:15" x14ac:dyDescent="0.25">
      <c r="A1" s="4" t="s">
        <v>37</v>
      </c>
      <c r="B1" s="4" t="s">
        <v>1</v>
      </c>
      <c r="C1" s="5" t="s">
        <v>0</v>
      </c>
      <c r="D1" s="4" t="s">
        <v>2</v>
      </c>
      <c r="E1" s="4" t="s">
        <v>3</v>
      </c>
      <c r="F1" s="4"/>
      <c r="G1" s="4" t="s">
        <v>6</v>
      </c>
    </row>
    <row r="2" spans="1:15" ht="30" x14ac:dyDescent="0.25">
      <c r="A2" t="s">
        <v>4</v>
      </c>
      <c r="B2">
        <v>4</v>
      </c>
      <c r="C2" s="3" t="s">
        <v>30</v>
      </c>
      <c r="D2" s="6">
        <v>90</v>
      </c>
      <c r="E2">
        <f>D2*B2</f>
        <v>360</v>
      </c>
      <c r="G2" t="s">
        <v>19</v>
      </c>
    </row>
    <row r="3" spans="1:15" ht="30.75" thickBot="1" x14ac:dyDescent="0.3">
      <c r="A3" t="s">
        <v>5</v>
      </c>
      <c r="B3">
        <v>4</v>
      </c>
      <c r="C3" s="3" t="s">
        <v>31</v>
      </c>
      <c r="D3" s="6">
        <v>104</v>
      </c>
      <c r="E3">
        <f>D3*B3</f>
        <v>416</v>
      </c>
      <c r="G3" t="s">
        <v>19</v>
      </c>
    </row>
    <row r="4" spans="1:15" ht="15.75" thickBot="1" x14ac:dyDescent="0.3">
      <c r="D4" s="1" t="s">
        <v>22</v>
      </c>
      <c r="E4" s="2">
        <f>SUM(E2:E3)</f>
        <v>776</v>
      </c>
    </row>
    <row r="6" spans="1:15" x14ac:dyDescent="0.25">
      <c r="A6" s="4" t="s">
        <v>36</v>
      </c>
      <c r="B6" s="4" t="s">
        <v>1</v>
      </c>
      <c r="C6" s="5" t="s">
        <v>0</v>
      </c>
      <c r="D6" s="4" t="s">
        <v>2</v>
      </c>
      <c r="E6" s="4" t="s">
        <v>3</v>
      </c>
      <c r="F6" s="4"/>
      <c r="G6" s="4" t="s">
        <v>6</v>
      </c>
    </row>
    <row r="7" spans="1:15" x14ac:dyDescent="0.25">
      <c r="A7" s="14" t="s">
        <v>45</v>
      </c>
      <c r="B7" s="14">
        <v>8</v>
      </c>
      <c r="C7" s="15" t="s">
        <v>8</v>
      </c>
      <c r="D7" s="14">
        <v>86</v>
      </c>
      <c r="E7" s="14">
        <f>D7*B7</f>
        <v>688</v>
      </c>
      <c r="F7" s="14"/>
      <c r="G7" s="14" t="s">
        <v>7</v>
      </c>
      <c r="H7" s="14"/>
      <c r="I7" s="14"/>
      <c r="J7" s="14" t="s">
        <v>54</v>
      </c>
      <c r="K7" s="14"/>
      <c r="L7" s="14"/>
      <c r="M7" s="14"/>
      <c r="N7" s="14"/>
      <c r="O7" s="14"/>
    </row>
    <row r="8" spans="1:15" x14ac:dyDescent="0.25">
      <c r="A8" s="14" t="s">
        <v>46</v>
      </c>
      <c r="B8" s="14">
        <v>4</v>
      </c>
      <c r="C8" s="15" t="s">
        <v>9</v>
      </c>
      <c r="D8" s="14">
        <v>104</v>
      </c>
      <c r="E8" s="14">
        <f>D8*B8</f>
        <v>416</v>
      </c>
      <c r="F8" s="14"/>
      <c r="G8" s="14" t="s">
        <v>7</v>
      </c>
      <c r="H8" s="14"/>
      <c r="I8" s="14"/>
      <c r="J8" s="14" t="s">
        <v>54</v>
      </c>
      <c r="K8" s="14"/>
      <c r="L8" s="14"/>
      <c r="M8" s="14"/>
      <c r="N8" s="14"/>
      <c r="O8" s="14"/>
    </row>
    <row r="9" spans="1:15" ht="30" x14ac:dyDescent="0.25">
      <c r="A9" s="14" t="s">
        <v>45</v>
      </c>
      <c r="B9" s="14">
        <v>4</v>
      </c>
      <c r="C9" s="15" t="s">
        <v>20</v>
      </c>
      <c r="D9" s="14">
        <v>71</v>
      </c>
      <c r="E9" s="14">
        <f t="shared" ref="E9:E14" si="0">D9*B9</f>
        <v>284</v>
      </c>
      <c r="F9" s="14"/>
      <c r="G9" s="14" t="s">
        <v>10</v>
      </c>
      <c r="H9" s="14"/>
      <c r="I9" s="14"/>
      <c r="J9" s="14" t="s">
        <v>54</v>
      </c>
      <c r="K9" s="14"/>
      <c r="L9" s="14"/>
      <c r="M9" s="14"/>
      <c r="N9" s="14"/>
      <c r="O9" s="14"/>
    </row>
    <row r="10" spans="1:15" ht="30" x14ac:dyDescent="0.25">
      <c r="A10" s="14" t="s">
        <v>46</v>
      </c>
      <c r="B10" s="14">
        <v>4</v>
      </c>
      <c r="C10" s="15" t="s">
        <v>21</v>
      </c>
      <c r="D10" s="14">
        <v>76</v>
      </c>
      <c r="E10" s="14">
        <f t="shared" si="0"/>
        <v>304</v>
      </c>
      <c r="F10" s="14"/>
      <c r="G10" s="14" t="s">
        <v>11</v>
      </c>
      <c r="H10" s="14"/>
      <c r="I10" s="14"/>
      <c r="J10" s="14" t="s">
        <v>54</v>
      </c>
      <c r="K10" s="14"/>
      <c r="L10" s="14"/>
      <c r="M10" s="14"/>
      <c r="N10" s="14"/>
      <c r="O10" s="14"/>
    </row>
    <row r="11" spans="1:15" x14ac:dyDescent="0.25">
      <c r="A11" t="s">
        <v>47</v>
      </c>
      <c r="B11">
        <v>4</v>
      </c>
      <c r="C11" s="3" t="s">
        <v>15</v>
      </c>
      <c r="D11">
        <v>150</v>
      </c>
      <c r="E11">
        <f t="shared" si="0"/>
        <v>600</v>
      </c>
      <c r="G11" t="s">
        <v>14</v>
      </c>
    </row>
    <row r="12" spans="1:15" x14ac:dyDescent="0.25">
      <c r="A12" t="s">
        <v>46</v>
      </c>
      <c r="B12">
        <v>4</v>
      </c>
      <c r="C12" s="3" t="s">
        <v>9</v>
      </c>
      <c r="D12">
        <v>95</v>
      </c>
      <c r="E12">
        <f t="shared" si="0"/>
        <v>380</v>
      </c>
      <c r="G12" t="s">
        <v>13</v>
      </c>
    </row>
    <row r="13" spans="1:15" x14ac:dyDescent="0.25">
      <c r="A13" t="s">
        <v>48</v>
      </c>
      <c r="B13">
        <v>4</v>
      </c>
      <c r="C13" s="3" t="s">
        <v>16</v>
      </c>
      <c r="D13">
        <v>93</v>
      </c>
      <c r="E13">
        <f t="shared" si="0"/>
        <v>372</v>
      </c>
      <c r="G13" t="s">
        <v>12</v>
      </c>
    </row>
    <row r="14" spans="1:15" ht="15.75" thickBot="1" x14ac:dyDescent="0.3">
      <c r="A14" t="s">
        <v>46</v>
      </c>
      <c r="B14">
        <v>4</v>
      </c>
      <c r="C14" s="3" t="s">
        <v>17</v>
      </c>
      <c r="D14">
        <v>121</v>
      </c>
      <c r="E14">
        <f t="shared" si="0"/>
        <v>484</v>
      </c>
      <c r="G14" t="s">
        <v>18</v>
      </c>
    </row>
    <row r="15" spans="1:15" ht="15.75" thickBot="1" x14ac:dyDescent="0.3">
      <c r="D15" s="1" t="s">
        <v>22</v>
      </c>
      <c r="E15" s="2">
        <f>SUM(E7:E14)</f>
        <v>3528</v>
      </c>
    </row>
    <row r="16" spans="1:15" x14ac:dyDescent="0.25">
      <c r="D16" s="7"/>
      <c r="E16" s="7"/>
    </row>
    <row r="17" spans="1:13" x14ac:dyDescent="0.25">
      <c r="A17" s="10" t="s">
        <v>36</v>
      </c>
      <c r="B17" s="10" t="s">
        <v>1</v>
      </c>
      <c r="C17" s="11" t="s">
        <v>0</v>
      </c>
      <c r="D17" s="10" t="s">
        <v>2</v>
      </c>
      <c r="E17" s="10" t="s">
        <v>3</v>
      </c>
      <c r="F17" s="10"/>
      <c r="G17" s="10" t="s">
        <v>6</v>
      </c>
      <c r="H17" s="12"/>
      <c r="I17" s="12"/>
      <c r="J17" s="12"/>
      <c r="K17" s="12"/>
      <c r="L17" s="12"/>
      <c r="M17" s="12"/>
    </row>
    <row r="18" spans="1:13" x14ac:dyDescent="0.25">
      <c r="A18" s="12" t="s">
        <v>45</v>
      </c>
      <c r="B18" s="12">
        <v>4</v>
      </c>
      <c r="C18" s="13" t="s">
        <v>8</v>
      </c>
      <c r="D18" s="12"/>
      <c r="E18" s="12"/>
      <c r="F18" s="12"/>
      <c r="G18" s="12" t="s">
        <v>7</v>
      </c>
      <c r="H18" s="12"/>
      <c r="I18" s="12"/>
      <c r="J18" s="12" t="s">
        <v>56</v>
      </c>
      <c r="K18" s="12"/>
      <c r="L18" s="12"/>
      <c r="M18" s="12"/>
    </row>
    <row r="19" spans="1:13" x14ac:dyDescent="0.25">
      <c r="A19" s="12" t="s">
        <v>46</v>
      </c>
      <c r="B19" s="12">
        <v>2</v>
      </c>
      <c r="C19" s="13" t="s">
        <v>9</v>
      </c>
      <c r="D19" s="12"/>
      <c r="E19" s="12"/>
      <c r="F19" s="12"/>
      <c r="G19" s="12" t="s">
        <v>7</v>
      </c>
      <c r="H19" s="12"/>
      <c r="I19" s="12"/>
      <c r="J19" s="12" t="s">
        <v>56</v>
      </c>
      <c r="K19" s="12"/>
      <c r="L19" s="12"/>
      <c r="M19" s="12"/>
    </row>
    <row r="20" spans="1:13" ht="30.75" thickBot="1" x14ac:dyDescent="0.3">
      <c r="A20" s="12" t="s">
        <v>55</v>
      </c>
      <c r="B20" s="12">
        <v>2</v>
      </c>
      <c r="C20" s="13" t="s">
        <v>20</v>
      </c>
      <c r="D20" s="12"/>
      <c r="E20" s="12"/>
      <c r="F20" s="12"/>
      <c r="G20" s="12" t="s">
        <v>10</v>
      </c>
      <c r="H20" s="12"/>
      <c r="I20" s="12"/>
      <c r="J20" s="12" t="s">
        <v>57</v>
      </c>
      <c r="K20" s="12"/>
      <c r="L20" s="12"/>
      <c r="M20" s="12"/>
    </row>
    <row r="21" spans="1:13" s="8" customFormat="1" ht="15.75" thickBot="1" x14ac:dyDescent="0.3">
      <c r="C21" s="9"/>
      <c r="D21" s="1" t="s">
        <v>22</v>
      </c>
      <c r="E21" s="2"/>
    </row>
    <row r="23" spans="1:13" x14ac:dyDescent="0.25">
      <c r="A23" s="4" t="s">
        <v>23</v>
      </c>
      <c r="B23" s="4" t="s">
        <v>1</v>
      </c>
      <c r="C23" s="5" t="s">
        <v>0</v>
      </c>
      <c r="D23" s="4" t="s">
        <v>2</v>
      </c>
      <c r="E23" s="4" t="s">
        <v>3</v>
      </c>
      <c r="F23" s="4"/>
      <c r="G23" s="4" t="s">
        <v>6</v>
      </c>
    </row>
    <row r="24" spans="1:13" ht="30" x14ac:dyDescent="0.25">
      <c r="A24" t="s">
        <v>49</v>
      </c>
      <c r="B24">
        <v>12</v>
      </c>
      <c r="C24" s="3" t="s">
        <v>26</v>
      </c>
      <c r="D24">
        <v>15.5</v>
      </c>
      <c r="E24">
        <f>D24*B24</f>
        <v>186</v>
      </c>
      <c r="G24" t="s">
        <v>29</v>
      </c>
    </row>
    <row r="25" spans="1:13" ht="30" x14ac:dyDescent="0.25">
      <c r="A25" t="s">
        <v>50</v>
      </c>
      <c r="B25">
        <v>4</v>
      </c>
      <c r="C25" s="3" t="s">
        <v>25</v>
      </c>
      <c r="D25">
        <v>15.5</v>
      </c>
      <c r="E25">
        <f t="shared" ref="E25:E27" si="1">D25*B25</f>
        <v>62</v>
      </c>
      <c r="G25" t="s">
        <v>27</v>
      </c>
    </row>
    <row r="26" spans="1:13" ht="30" x14ac:dyDescent="0.25">
      <c r="A26" t="s">
        <v>51</v>
      </c>
      <c r="B26">
        <v>8</v>
      </c>
      <c r="C26" s="3" t="s">
        <v>28</v>
      </c>
      <c r="D26">
        <v>15.5</v>
      </c>
      <c r="E26">
        <f t="shared" si="1"/>
        <v>124</v>
      </c>
      <c r="G26" t="s">
        <v>39</v>
      </c>
    </row>
    <row r="27" spans="1:13" ht="30" x14ac:dyDescent="0.25">
      <c r="A27" t="s">
        <v>52</v>
      </c>
      <c r="B27">
        <v>4</v>
      </c>
      <c r="C27" s="3" t="s">
        <v>35</v>
      </c>
      <c r="D27">
        <v>22.5</v>
      </c>
      <c r="E27">
        <f t="shared" si="1"/>
        <v>90</v>
      </c>
      <c r="G27" t="s">
        <v>40</v>
      </c>
    </row>
    <row r="28" spans="1:13" ht="15.75" thickBot="1" x14ac:dyDescent="0.3"/>
    <row r="29" spans="1:13" ht="15.75" thickBot="1" x14ac:dyDescent="0.3">
      <c r="D29" s="1" t="s">
        <v>22</v>
      </c>
      <c r="E29" s="2">
        <f>SUM(E24:E27)</f>
        <v>462</v>
      </c>
    </row>
    <row r="31" spans="1:13" s="4" customFormat="1" x14ac:dyDescent="0.25">
      <c r="A31" s="4" t="s">
        <v>24</v>
      </c>
      <c r="B31" s="4" t="s">
        <v>1</v>
      </c>
      <c r="C31" s="5" t="s">
        <v>0</v>
      </c>
      <c r="D31" s="4" t="s">
        <v>2</v>
      </c>
      <c r="E31" s="4" t="s">
        <v>3</v>
      </c>
      <c r="G31" s="4" t="s">
        <v>6</v>
      </c>
    </row>
    <row r="32" spans="1:13" ht="45" x14ac:dyDescent="0.25">
      <c r="A32" t="s">
        <v>34</v>
      </c>
      <c r="B32">
        <v>65</v>
      </c>
      <c r="C32" s="3" t="s">
        <v>33</v>
      </c>
      <c r="D32">
        <v>10</v>
      </c>
      <c r="E32">
        <f t="shared" ref="E32:E34" si="2">D32*B32</f>
        <v>650</v>
      </c>
      <c r="G32" t="s">
        <v>43</v>
      </c>
    </row>
    <row r="33" spans="1:7" ht="30" x14ac:dyDescent="0.25">
      <c r="A33" s="3" t="s">
        <v>32</v>
      </c>
      <c r="B33">
        <v>80</v>
      </c>
      <c r="C33" s="3" t="s">
        <v>53</v>
      </c>
      <c r="D33">
        <v>0</v>
      </c>
      <c r="E33">
        <f t="shared" si="2"/>
        <v>0</v>
      </c>
      <c r="G33" t="s">
        <v>44</v>
      </c>
    </row>
    <row r="34" spans="1:7" ht="60.75" thickBot="1" x14ac:dyDescent="0.3">
      <c r="A34" s="3" t="s">
        <v>38</v>
      </c>
      <c r="B34">
        <v>15</v>
      </c>
      <c r="C34" s="3" t="s">
        <v>41</v>
      </c>
      <c r="D34">
        <v>10</v>
      </c>
      <c r="E34">
        <f t="shared" si="2"/>
        <v>150</v>
      </c>
      <c r="G34" t="s">
        <v>42</v>
      </c>
    </row>
    <row r="35" spans="1:7" ht="15.75" thickBot="1" x14ac:dyDescent="0.3">
      <c r="D35" s="1" t="s">
        <v>22</v>
      </c>
      <c r="E35" s="2">
        <f>SUM(E32:E34)</f>
        <v>800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Yui</cp:lastModifiedBy>
  <dcterms:created xsi:type="dcterms:W3CDTF">2021-12-10T17:49:32Z</dcterms:created>
  <dcterms:modified xsi:type="dcterms:W3CDTF">2021-12-16T20:56:08Z</dcterms:modified>
</cp:coreProperties>
</file>