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805_Coastal_Biogeochemical_Sensing\nanoFET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/>
  <c r="C8" i="1"/>
  <c r="D8" i="1" s="1"/>
  <c r="C9" i="1"/>
  <c r="D9" i="1" s="1"/>
  <c r="C10" i="1"/>
  <c r="C11" i="1"/>
  <c r="C12" i="1"/>
  <c r="D12" i="1" s="1"/>
  <c r="C13" i="1"/>
  <c r="D13" i="1" s="1"/>
  <c r="C14" i="1"/>
  <c r="C15" i="1"/>
  <c r="C16" i="1"/>
  <c r="D16" i="1" s="1"/>
  <c r="C17" i="1"/>
  <c r="D17" i="1" s="1"/>
  <c r="C18" i="1"/>
  <c r="C19" i="1"/>
  <c r="C20" i="1"/>
  <c r="D20" i="1" s="1"/>
  <c r="C21" i="1"/>
  <c r="D21" i="1" s="1"/>
  <c r="C22" i="1"/>
  <c r="C5" i="1"/>
  <c r="D5" i="1" s="1"/>
  <c r="D14" i="1"/>
  <c r="D15" i="1"/>
  <c r="D18" i="1"/>
  <c r="D19" i="1"/>
  <c r="D22" i="1"/>
  <c r="D6" i="1"/>
  <c r="D7" i="1"/>
  <c r="D10" i="1"/>
  <c r="D11" i="1"/>
</calcChain>
</file>

<file path=xl/sharedStrings.xml><?xml version="1.0" encoding="utf-8"?>
<sst xmlns="http://schemas.openxmlformats.org/spreadsheetml/2006/main" count="4" uniqueCount="4">
  <si>
    <t>Hours operating</t>
  </si>
  <si>
    <t>years</t>
  </si>
  <si>
    <t>mAh of target battery</t>
  </si>
  <si>
    <t>Hotel current (uA)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</si>
</sst>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2600 mAh battery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years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Sheet1!$B$5:$B$22</c:f>
              <c:numCache>
                <c:formatCode>General</c:formatCode>
                <c:ptCount val="1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</c:numCache>
            </c:numRef>
          </c:xVal>
          <c:yVal>
            <c:numRef>
              <c:f>Sheet1!$D$5:$D$22</c:f>
              <c:numCache>
                <c:formatCode>General</c:formatCode>
                <c:ptCount val="18"/>
                <c:pt idx="0">
                  <c:v>29.680365296803654</c:v>
                </c:pt>
                <c:pt idx="1">
                  <c:v>14.840182648401827</c:v>
                </c:pt>
                <c:pt idx="2">
                  <c:v>9.8934550989345507</c:v>
                </c:pt>
                <c:pt idx="3">
                  <c:v>7.4200913242009134</c:v>
                </c:pt>
                <c:pt idx="4">
                  <c:v>5.93607305936073</c:v>
                </c:pt>
                <c:pt idx="5">
                  <c:v>4.9467275494672753</c:v>
                </c:pt>
                <c:pt idx="6">
                  <c:v>4.2400521852576647</c:v>
                </c:pt>
                <c:pt idx="7">
                  <c:v>3.7100456621004567</c:v>
                </c:pt>
                <c:pt idx="8">
                  <c:v>3.297818366311517</c:v>
                </c:pt>
                <c:pt idx="9">
                  <c:v>2.968036529680365</c:v>
                </c:pt>
                <c:pt idx="10">
                  <c:v>2.6982150269821505</c:v>
                </c:pt>
                <c:pt idx="11">
                  <c:v>2.4733637747336377</c:v>
                </c:pt>
                <c:pt idx="12">
                  <c:v>2.2831050228310503</c:v>
                </c:pt>
                <c:pt idx="13">
                  <c:v>2.1200260926288323</c:v>
                </c:pt>
                <c:pt idx="14">
                  <c:v>1.9786910197869101</c:v>
                </c:pt>
                <c:pt idx="15">
                  <c:v>1.8550228310502284</c:v>
                </c:pt>
                <c:pt idx="16">
                  <c:v>1.7459038409884502</c:v>
                </c:pt>
                <c:pt idx="17">
                  <c:v>1.6489091831557585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49-45D6-9B50-FBB0BF092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698415"/>
        <c:axId val="421675119"/>
      </c:scatterChart>
      <c:valAx>
        <c:axId val="421698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Total Hotel Current (uA)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675119"/>
        <c:crosses val="autoZero"/>
        <c:crossBetween val="midCat"/>
      </c:valAx>
      <c:valAx>
        <c:axId val="421675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years of operation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6984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</xdr:row>
      <xdr:rowOff>152399</xdr:rowOff>
    </xdr:from>
    <xdr:to>
      <xdr:col>16</xdr:col>
      <xdr:colOff>428625</xdr:colOff>
      <xdr:row>21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workbookViewId="0">
      <selection activeCell="B22" sqref="B22"/>
    </sheetView>
  </sheetViews>
  <sheetFormatPr defaultRowHeight="15" x14ac:dyDescent="0.25"/>
  <cols>
    <col min="2" max="2" width="17.140625" customWidth="1"/>
    <col min="3" max="3" width="16.28515625" customWidth="1"/>
  </cols>
  <sheetData>
    <row r="2" spans="2:4" x14ac:dyDescent="0.25">
      <c r="B2">
        <v>2600</v>
      </c>
      <c r="C2" t="s">
        <v>2</v>
      </c>
    </row>
    <row r="4" spans="2:4" x14ac:dyDescent="0.25">
      <c r="B4" t="s">
        <v>3</v>
      </c>
      <c r="C4" t="s">
        <v>0</v>
      </c>
      <c r="D4" t="s">
        <v>1</v>
      </c>
    </row>
    <row r="5" spans="2:4" x14ac:dyDescent="0.25">
      <c r="B5">
        <v>10</v>
      </c>
      <c r="C5">
        <f>$B$2/B5*1000</f>
        <v>260000</v>
      </c>
      <c r="D5">
        <f>C5/24/365</f>
        <v>29.680365296803654</v>
      </c>
    </row>
    <row r="6" spans="2:4" x14ac:dyDescent="0.25">
      <c r="B6">
        <v>20</v>
      </c>
      <c r="C6">
        <f t="shared" ref="C6:C22" si="0">$B$2/B6*1000</f>
        <v>130000</v>
      </c>
      <c r="D6">
        <f t="shared" ref="D6:D22" si="1">C6/24/365</f>
        <v>14.840182648401827</v>
      </c>
    </row>
    <row r="7" spans="2:4" x14ac:dyDescent="0.25">
      <c r="B7">
        <v>30</v>
      </c>
      <c r="C7">
        <f t="shared" si="0"/>
        <v>86666.666666666672</v>
      </c>
      <c r="D7">
        <f t="shared" si="1"/>
        <v>9.8934550989345507</v>
      </c>
    </row>
    <row r="8" spans="2:4" x14ac:dyDescent="0.25">
      <c r="B8">
        <v>40</v>
      </c>
      <c r="C8">
        <f t="shared" si="0"/>
        <v>65000</v>
      </c>
      <c r="D8">
        <f t="shared" si="1"/>
        <v>7.4200913242009134</v>
      </c>
    </row>
    <row r="9" spans="2:4" x14ac:dyDescent="0.25">
      <c r="B9">
        <v>50</v>
      </c>
      <c r="C9">
        <f t="shared" si="0"/>
        <v>52000</v>
      </c>
      <c r="D9">
        <f t="shared" si="1"/>
        <v>5.93607305936073</v>
      </c>
    </row>
    <row r="10" spans="2:4" x14ac:dyDescent="0.25">
      <c r="B10">
        <v>60</v>
      </c>
      <c r="C10">
        <f t="shared" si="0"/>
        <v>43333.333333333336</v>
      </c>
      <c r="D10">
        <f t="shared" si="1"/>
        <v>4.9467275494672753</v>
      </c>
    </row>
    <row r="11" spans="2:4" x14ac:dyDescent="0.25">
      <c r="B11">
        <v>70</v>
      </c>
      <c r="C11">
        <f t="shared" si="0"/>
        <v>37142.857142857145</v>
      </c>
      <c r="D11">
        <f t="shared" si="1"/>
        <v>4.2400521852576647</v>
      </c>
    </row>
    <row r="12" spans="2:4" x14ac:dyDescent="0.25">
      <c r="B12">
        <v>80</v>
      </c>
      <c r="C12">
        <f t="shared" si="0"/>
        <v>32500</v>
      </c>
      <c r="D12">
        <f t="shared" si="1"/>
        <v>3.7100456621004567</v>
      </c>
    </row>
    <row r="13" spans="2:4" x14ac:dyDescent="0.25">
      <c r="B13">
        <v>90</v>
      </c>
      <c r="C13">
        <f t="shared" si="0"/>
        <v>28888.888888888891</v>
      </c>
      <c r="D13">
        <f t="shared" si="1"/>
        <v>3.297818366311517</v>
      </c>
    </row>
    <row r="14" spans="2:4" x14ac:dyDescent="0.25">
      <c r="B14">
        <v>100</v>
      </c>
      <c r="C14">
        <f t="shared" si="0"/>
        <v>26000</v>
      </c>
      <c r="D14">
        <f>C14/24/365</f>
        <v>2.968036529680365</v>
      </c>
    </row>
    <row r="15" spans="2:4" x14ac:dyDescent="0.25">
      <c r="B15">
        <v>110</v>
      </c>
      <c r="C15">
        <f t="shared" si="0"/>
        <v>23636.363636363636</v>
      </c>
      <c r="D15">
        <f t="shared" si="1"/>
        <v>2.6982150269821505</v>
      </c>
    </row>
    <row r="16" spans="2:4" x14ac:dyDescent="0.25">
      <c r="B16">
        <v>120</v>
      </c>
      <c r="C16">
        <f t="shared" si="0"/>
        <v>21666.666666666668</v>
      </c>
      <c r="D16">
        <f t="shared" si="1"/>
        <v>2.4733637747336377</v>
      </c>
    </row>
    <row r="17" spans="2:4" x14ac:dyDescent="0.25">
      <c r="B17">
        <v>130</v>
      </c>
      <c r="C17">
        <f t="shared" si="0"/>
        <v>20000</v>
      </c>
      <c r="D17">
        <f t="shared" si="1"/>
        <v>2.2831050228310503</v>
      </c>
    </row>
    <row r="18" spans="2:4" x14ac:dyDescent="0.25">
      <c r="B18">
        <v>140</v>
      </c>
      <c r="C18">
        <f t="shared" si="0"/>
        <v>18571.428571428572</v>
      </c>
      <c r="D18">
        <f t="shared" si="1"/>
        <v>2.1200260926288323</v>
      </c>
    </row>
    <row r="19" spans="2:4" x14ac:dyDescent="0.25">
      <c r="B19">
        <v>150</v>
      </c>
      <c r="C19">
        <f t="shared" si="0"/>
        <v>17333.333333333332</v>
      </c>
      <c r="D19">
        <f t="shared" si="1"/>
        <v>1.9786910197869101</v>
      </c>
    </row>
    <row r="20" spans="2:4" x14ac:dyDescent="0.25">
      <c r="B20">
        <v>160</v>
      </c>
      <c r="C20">
        <f t="shared" si="0"/>
        <v>16250</v>
      </c>
      <c r="D20">
        <f t="shared" si="1"/>
        <v>1.8550228310502284</v>
      </c>
    </row>
    <row r="21" spans="2:4" x14ac:dyDescent="0.25">
      <c r="B21">
        <v>170</v>
      </c>
      <c r="C21">
        <f t="shared" si="0"/>
        <v>15294.117647058823</v>
      </c>
      <c r="D21">
        <f t="shared" si="1"/>
        <v>1.7459038409884502</v>
      </c>
    </row>
    <row r="22" spans="2:4" x14ac:dyDescent="0.25">
      <c r="B22">
        <v>180</v>
      </c>
      <c r="C22">
        <f t="shared" si="0"/>
        <v>14444.444444444445</v>
      </c>
      <c r="D22">
        <f t="shared" si="1"/>
        <v>1.6489091831557585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Takeshita</dc:creator>
  <cp:lastModifiedBy>Yui Takeshita</cp:lastModifiedBy>
  <dcterms:created xsi:type="dcterms:W3CDTF">2021-04-13T23:37:20Z</dcterms:created>
  <dcterms:modified xsi:type="dcterms:W3CDTF">2021-04-14T02:37:21Z</dcterms:modified>
</cp:coreProperties>
</file>