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000_StealthCam\Electrical\100221363 Driver Board\allegro\Manufacturing\"/>
    </mc:Choice>
  </mc:AlternateContent>
  <bookViews>
    <workbookView xWindow="0" yWindow="0" windowWidth="11340" windowHeight="103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6" i="1"/>
</calcChain>
</file>

<file path=xl/sharedStrings.xml><?xml version="1.0" encoding="utf-8"?>
<sst xmlns="http://schemas.openxmlformats.org/spreadsheetml/2006/main" count="282" uniqueCount="239">
  <si>
    <t>Capture CIS Standard Bill Of Materials - Standard Report</t>
  </si>
  <si>
    <t>Report Created on Thursday Feb 20 08:49:23 2020</t>
  </si>
  <si>
    <t>Item Number</t>
  </si>
  <si>
    <t>Quantity</t>
  </si>
  <si>
    <t>Value</t>
  </si>
  <si>
    <t>Description</t>
  </si>
  <si>
    <t>Part Reference</t>
  </si>
  <si>
    <t>0.068uF</t>
  </si>
  <si>
    <t>CAP FILM 0.068UF 5% 250VDC 2416</t>
  </si>
  <si>
    <t>C1 C3 C5 C10 C13 C15 C41 C43 C45 C49 C52 C54 C57 C61 C63 C64 C76 C79 C87 C89 C92 C93 C94 C99</t>
  </si>
  <si>
    <t>Panasonic Electronic Components</t>
  </si>
  <si>
    <t>ECW-U2683JC9</t>
  </si>
  <si>
    <t>100pF</t>
  </si>
  <si>
    <t>CAP CER 100PF 50V 5% NP0 0603</t>
  </si>
  <si>
    <t>C2</t>
  </si>
  <si>
    <t>Panasonic - ECG</t>
  </si>
  <si>
    <t>ECJ-1VC1H101J</t>
  </si>
  <si>
    <t>10pF</t>
  </si>
  <si>
    <t>CAP CER 10PF 50V C0G 0603</t>
  </si>
  <si>
    <t>C4 C6 C7 C12 C20 C24 C25 C27 C30 C34 C39 C47 C48 C50</t>
  </si>
  <si>
    <t>TDK Corporation</t>
  </si>
  <si>
    <t>C1608C0G1H100D080AA</t>
  </si>
  <si>
    <t>2.2uF</t>
  </si>
  <si>
    <t>CAP FILM 2.2UF 20% 25VDC 1210</t>
  </si>
  <si>
    <t>C8 C16 C22 C31 C42 C46</t>
  </si>
  <si>
    <t>Rubycon</t>
  </si>
  <si>
    <t>25MU225MB23225</t>
  </si>
  <si>
    <t>0.1uF</t>
  </si>
  <si>
    <t>CAP CER 0.1UF 25V X7R 0603</t>
  </si>
  <si>
    <t>C9 C19 C21 C33 C35 C44 C58 C59 C60 C62 C65 C66 C83</t>
  </si>
  <si>
    <t>CGA3E2X7R1E104K080AA</t>
  </si>
  <si>
    <t>.01uF</t>
  </si>
  <si>
    <t>C11 C14 C17 C18 C23 C26 C28 C29 C36 C37 C38 C40</t>
  </si>
  <si>
    <t>Kemet</t>
  </si>
  <si>
    <t>C0603C103K5RAC</t>
  </si>
  <si>
    <t>CAP CER 0.1UF 50V 10% X7R 0603</t>
  </si>
  <si>
    <t>C32 C67 C77 C78 C82 C84 C86 C96 C97 C98 C101</t>
  </si>
  <si>
    <t>C1608X7R1H104K</t>
  </si>
  <si>
    <t>10uF</t>
  </si>
  <si>
    <t>CAP TANT 10UF 63V 20% 2917</t>
  </si>
  <si>
    <t>C51</t>
  </si>
  <si>
    <t>T521X106M063ATE050</t>
  </si>
  <si>
    <t>1.0uF</t>
  </si>
  <si>
    <t>CAP CER 1UF 25V 10% X7R 0603</t>
  </si>
  <si>
    <t>C53 C95 C100</t>
  </si>
  <si>
    <t>C1608X7R1E105K</t>
  </si>
  <si>
    <t>4.7uF</t>
  </si>
  <si>
    <t>CAP TANT 4.7UF 50V 10% 2917</t>
  </si>
  <si>
    <t>C55</t>
  </si>
  <si>
    <t>Vishay Sprague</t>
  </si>
  <si>
    <t>593D475X9050D2TE3</t>
  </si>
  <si>
    <t>C56 C74 C81</t>
  </si>
  <si>
    <t>AVX Corporation</t>
  </si>
  <si>
    <t>TPSW106M016R0500</t>
  </si>
  <si>
    <t>0.22uF</t>
  </si>
  <si>
    <t>C68 C69 C70 C71 C72</t>
  </si>
  <si>
    <t>C0603C224K3RAC</t>
  </si>
  <si>
    <t>1uF</t>
  </si>
  <si>
    <t>CAP FILM 1UF 20% 25VDC 1206</t>
  </si>
  <si>
    <t>C73 C75 C80 C85 C88 C90</t>
  </si>
  <si>
    <t>25MU105MA23216</t>
  </si>
  <si>
    <t>47uF</t>
  </si>
  <si>
    <t>CAP TANT 47UF 35V 10% 2917</t>
  </si>
  <si>
    <t>C91</t>
  </si>
  <si>
    <t>TPME476K035R0055</t>
  </si>
  <si>
    <t>LTST-C190GKT</t>
  </si>
  <si>
    <t>LED GREEN CLEAR 0603 SMD</t>
  </si>
  <si>
    <t>D1</t>
  </si>
  <si>
    <t>Lite-On Inc</t>
  </si>
  <si>
    <t>DFLS160-7</t>
  </si>
  <si>
    <t>DIODE SCHOTTKY 1A 60V POWERDI123</t>
  </si>
  <si>
    <t>D2 D3 D4 D5 D6 D7 D8 D9 D11 D12 D13 D14</t>
  </si>
  <si>
    <t>Diodes Inc</t>
  </si>
  <si>
    <t>LTST-C190KRKT</t>
  </si>
  <si>
    <t>LED SUPER RED CLEAR 0603 SMD</t>
  </si>
  <si>
    <t>D10</t>
  </si>
  <si>
    <t>M80-8530842</t>
  </si>
  <si>
    <t>CONN HDR 2MM DUAL W/LATCH 8POS</t>
  </si>
  <si>
    <t>J1 J3 J5</t>
  </si>
  <si>
    <t>Harwin Inc</t>
  </si>
  <si>
    <t>TC2050-NL-10PIN</t>
  </si>
  <si>
    <t>PLUG-OF-NAILS 10-PIN NO LEG</t>
  </si>
  <si>
    <t>J2</t>
  </si>
  <si>
    <t>2013499-1</t>
  </si>
  <si>
    <t>CONN RCPT USB2.0 MICRO B SMD R/A</t>
  </si>
  <si>
    <t>J4</t>
  </si>
  <si>
    <t>TE Connectivity AMP Connectors</t>
  </si>
  <si>
    <t>70543-0002</t>
  </si>
  <si>
    <t>CONN HEADER 3POS .100 VERT GOLD</t>
  </si>
  <si>
    <t>J6</t>
  </si>
  <si>
    <t>Molex Inc</t>
  </si>
  <si>
    <t>MDF6-6DP-3.5DSA(05)</t>
  </si>
  <si>
    <t>CONN HEADER 6POS 3.5MM DIP</t>
  </si>
  <si>
    <t>J7</t>
  </si>
  <si>
    <t>Hirose Electric Co Ltd</t>
  </si>
  <si>
    <t>LS=0.100"</t>
  </si>
  <si>
    <t>MISC 3 PIN JUMPER 0.100" PITCH 0.025" SQ</t>
  </si>
  <si>
    <t>JP1</t>
  </si>
  <si>
    <t>100uH</t>
  </si>
  <si>
    <t>FIXED IND 100UH 1.1A 434MOHM</t>
  </si>
  <si>
    <t>L1 L2 L3 L4 L5 L6 L7 L8 L9 L10 L11 L12</t>
  </si>
  <si>
    <t>Abracon LLC</t>
  </si>
  <si>
    <t>ASPIAIG-S6055-101M-T</t>
  </si>
  <si>
    <t>BLM21BB121SN1D</t>
  </si>
  <si>
    <t>FERRITE CHIP 120 OHM 0805</t>
  </si>
  <si>
    <t>L13</t>
  </si>
  <si>
    <t>Murata Electronics North America</t>
  </si>
  <si>
    <t>100mOhms</t>
  </si>
  <si>
    <t>RES 0.1 OHM 1% 1/5W 0603</t>
  </si>
  <si>
    <t>R1 R4 R5 R6 R9 R18 R20 R29 R34 R35 R36 R37</t>
  </si>
  <si>
    <t>ERJ-L03KF10CV</t>
  </si>
  <si>
    <t>124</t>
  </si>
  <si>
    <t>R2</t>
  </si>
  <si>
    <t>Vishay</t>
  </si>
  <si>
    <t>CRCW0603124RFKEA</t>
  </si>
  <si>
    <t>10.2K</t>
  </si>
  <si>
    <t>R3 R10 R15 R32 R57</t>
  </si>
  <si>
    <t>CRCW060310K2FKEA</t>
  </si>
  <si>
    <t>332</t>
  </si>
  <si>
    <t>R7</t>
  </si>
  <si>
    <t>CRCW0603332RFKEA</t>
  </si>
  <si>
    <t>0.0</t>
  </si>
  <si>
    <t>RES 0.0 OHM 1/10W 0603 SMD</t>
  </si>
  <si>
    <t>R8 R11 R13 R14 R16 R17 R21 R22 R25 R26 R28 R31</t>
  </si>
  <si>
    <t>ERJ-3GEY0R00V</t>
  </si>
  <si>
    <t>8.25K</t>
  </si>
  <si>
    <t>R12 R19 R24</t>
  </si>
  <si>
    <t>CRCW06038K25FKEA</t>
  </si>
  <si>
    <t>68.1</t>
  </si>
  <si>
    <t>R23</t>
  </si>
  <si>
    <t>CRCW060368R1FKEA</t>
  </si>
  <si>
    <t>22.1</t>
  </si>
  <si>
    <t>R27 R30</t>
  </si>
  <si>
    <t>CRCW060322R1FKEA</t>
  </si>
  <si>
    <t>0.002</t>
  </si>
  <si>
    <t>RES .002 OHM 1/2W 1% 2010 SMD</t>
  </si>
  <si>
    <t>R33</t>
  </si>
  <si>
    <t>Vishay Dale</t>
  </si>
  <si>
    <t>WSL20102L000FEA</t>
  </si>
  <si>
    <t>1.02K</t>
  </si>
  <si>
    <t>RES 1.02K OHM 1/10W 1% 0603 SMD</t>
  </si>
  <si>
    <t>R38 R39 R40</t>
  </si>
  <si>
    <t>Vishay/Dale</t>
  </si>
  <si>
    <t>CRCW06031K02FKEA</t>
  </si>
  <si>
    <t>100K</t>
  </si>
  <si>
    <t>RES 100K OHM 1/10W 1% 0603 SMD</t>
  </si>
  <si>
    <t>R41 R42 R43 R44 R45 R46 R49 R50 R51 R52 R53 R54</t>
  </si>
  <si>
    <t>CRCW0603100KFKEA</t>
  </si>
  <si>
    <t>4.7k</t>
  </si>
  <si>
    <t>RES 4.70K OHM 1/10W 1% 0603 SMD</t>
  </si>
  <si>
    <t>R47 R48</t>
  </si>
  <si>
    <t>ERJ-3EKF4701V</t>
  </si>
  <si>
    <t>15.8K</t>
  </si>
  <si>
    <t>R55 R58</t>
  </si>
  <si>
    <t>CRCW060315K8FKEA</t>
  </si>
  <si>
    <t>41.2K</t>
  </si>
  <si>
    <t>R56</t>
  </si>
  <si>
    <t>CRCW060341K2FKEA</t>
  </si>
  <si>
    <t>EVP-AA202K</t>
  </si>
  <si>
    <t>SWITCH TACTILE SPST-NO 0.02A 15V</t>
  </si>
  <si>
    <t>SW1</t>
  </si>
  <si>
    <t>YELLOW</t>
  </si>
  <si>
    <t>TEST POINT PC COMPACT .063"D YEL</t>
  </si>
  <si>
    <t>TP1</t>
  </si>
  <si>
    <t>Keystone Electronics</t>
  </si>
  <si>
    <t>5009</t>
  </si>
  <si>
    <t>BLACK</t>
  </si>
  <si>
    <t>TEST POINT PC COMPACT .063"D BLK</t>
  </si>
  <si>
    <t>TP2</t>
  </si>
  <si>
    <t>5006</t>
  </si>
  <si>
    <t>PURPLE</t>
  </si>
  <si>
    <t>TEST POINT PC COMPACT T/H PURPLE</t>
  </si>
  <si>
    <t>TP3</t>
  </si>
  <si>
    <t>5124</t>
  </si>
  <si>
    <t>AD22103KTZ</t>
  </si>
  <si>
    <t>SENSOR TEMP RATIOMETRIC TO92-3</t>
  </si>
  <si>
    <t>U1 U2 U3</t>
  </si>
  <si>
    <t>Analog Devices Inc.</t>
  </si>
  <si>
    <t>MAX4372FEUK+T</t>
  </si>
  <si>
    <t>IC AMP GAIN +50V/V PREC SOT23-5</t>
  </si>
  <si>
    <t>U10</t>
  </si>
  <si>
    <t>Maxim Integrated Products</t>
  </si>
  <si>
    <t>MIC39100-3.3WS-TR</t>
  </si>
  <si>
    <t>IC REG LINEAR 3.3V 1A SOT223</t>
  </si>
  <si>
    <t>U11</t>
  </si>
  <si>
    <t>Microchip Technology</t>
  </si>
  <si>
    <t>SN74LVC2G34DCKR</t>
  </si>
  <si>
    <t>IC BUF NON-INVERT 5.5V SC70-6</t>
  </si>
  <si>
    <t>U12 U13 U14 U15 U16 U17</t>
  </si>
  <si>
    <t>Texas Instruments</t>
  </si>
  <si>
    <t>AD8603AUJZ</t>
  </si>
  <si>
    <t>IC OPAMP GP R-R CMOS TSOT23-5</t>
  </si>
  <si>
    <t>U18 U19 U20</t>
  </si>
  <si>
    <t>Analog Devices Inc</t>
  </si>
  <si>
    <t>AD8603AUJZ-REEL7</t>
  </si>
  <si>
    <t>MAX3226EEAE+</t>
  </si>
  <si>
    <t>IC TXRX RS232 250KBPS SD 16-SSOP</t>
  </si>
  <si>
    <t>U4</t>
  </si>
  <si>
    <t>Maxim Integrated</t>
  </si>
  <si>
    <t>LT3476EUHF#PBF</t>
  </si>
  <si>
    <t>IC LED DRVR RGLTR DIM 1.5A 38QFN</t>
  </si>
  <si>
    <t>U5 U7 U9</t>
  </si>
  <si>
    <t>Linear Technology/Analog Devices</t>
  </si>
  <si>
    <t>ATSAMD21G18A-AF</t>
  </si>
  <si>
    <t>IC MCU 32BIT 256KB FLASH 48TQFP</t>
  </si>
  <si>
    <t>U6</t>
  </si>
  <si>
    <t>PCA9633DP1,118</t>
  </si>
  <si>
    <t>IC LED DRIVER PS DIM 25MA 8TSSOP</t>
  </si>
  <si>
    <t>U8</t>
  </si>
  <si>
    <t>NXP USA Inc.</t>
  </si>
  <si>
    <t>32.768kHz</t>
  </si>
  <si>
    <t>CRYSTAL 32.7680KHZ 12.5PF SMD</t>
  </si>
  <si>
    <t>Y1</t>
  </si>
  <si>
    <t>Epson Toyocom Corporation</t>
  </si>
  <si>
    <t>FC-135 32.7680KA-A3</t>
  </si>
  <si>
    <t>100221363rA MSLED Driver Board</t>
  </si>
  <si>
    <t>Manufacturer</t>
  </si>
  <si>
    <t xml:space="preserve"> Manufacturer PN</t>
  </si>
  <si>
    <t>Notes</t>
  </si>
  <si>
    <t>QTY NEEDED (3x)</t>
  </si>
  <si>
    <t>QTY Purchased</t>
  </si>
  <si>
    <t>Do not purchase (solder holes)</t>
  </si>
  <si>
    <t>Do not purchase.  Thom has programming cable.</t>
  </si>
  <si>
    <t>0.1" 3 pin male header.  MBARI stock.</t>
  </si>
  <si>
    <t>CAP CER 10000PF 50V X7R 0603</t>
  </si>
  <si>
    <t>Original part not available</t>
  </si>
  <si>
    <t>Substitutes</t>
  </si>
  <si>
    <t>AVX TPSC106M025R0500</t>
  </si>
  <si>
    <t xml:space="preserve">RES SMD 124 OHM 1% 1/10W 0603 </t>
  </si>
  <si>
    <t xml:space="preserve">RES SMD 10.2K OHM 1% 1/10W 0603 </t>
  </si>
  <si>
    <t>RES SMD 332 OHM 1% 1/10W 0603</t>
  </si>
  <si>
    <t>RES SMD 8.25K OHM 1% 1/10W 0603</t>
  </si>
  <si>
    <t xml:space="preserve">RES SMD 68.1 OHM 1% 1/10W 0603 </t>
  </si>
  <si>
    <t xml:space="preserve">RES SMD 22.1 OHM 1% 1/10W 0603 </t>
  </si>
  <si>
    <t xml:space="preserve">RES SMD 15.8K OHM 1% 1/10W 0603 </t>
  </si>
  <si>
    <t xml:space="preserve">RES SMD 41.2K OHM 1% 1/10W 0603 </t>
  </si>
  <si>
    <t xml:space="preserve">CAP TANT - Solid SMD 16V 10uF 20% Tol. 500 ESR </t>
  </si>
  <si>
    <t xml:space="preserve">CAP CER 0.22UF 25V X7R 0603 </t>
  </si>
  <si>
    <t>Purchase but to do install unless instructed.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</si>
</sst>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85" zoomScaleNormal="85" workbookViewId="0">
      <selection activeCell="J16" sqref="J16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7109375" bestFit="1" customWidth="1"/>
    <col min="4" max="4" width="56.7109375" bestFit="1" customWidth="1"/>
    <col min="5" max="5" width="85.85546875" bestFit="1" customWidth="1"/>
    <col min="6" max="6" width="35.28515625" bestFit="1" customWidth="1"/>
    <col min="7" max="7" width="38.42578125" bestFit="1" customWidth="1"/>
    <col min="8" max="8" width="18.28515625" customWidth="1"/>
    <col min="9" max="9" width="14.5703125" bestFit="1" customWidth="1"/>
    <col min="10" max="10" width="52.140625" customWidth="1"/>
    <col min="11" max="11" width="24.140625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215</v>
      </c>
    </row>
    <row r="5" spans="1:1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216</v>
      </c>
      <c r="G5" s="1" t="s">
        <v>217</v>
      </c>
      <c r="H5" s="1" t="s">
        <v>219</v>
      </c>
      <c r="I5" s="1" t="s">
        <v>220</v>
      </c>
      <c r="J5" s="1" t="s">
        <v>218</v>
      </c>
      <c r="K5" s="1" t="s">
        <v>226</v>
      </c>
    </row>
    <row r="6" spans="1:11" x14ac:dyDescent="0.25">
      <c r="A6" s="1">
        <v>1</v>
      </c>
      <c r="B6" s="1">
        <v>24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>
        <f>B6*3</f>
        <v>72</v>
      </c>
    </row>
    <row r="7" spans="1:11" x14ac:dyDescent="0.25">
      <c r="A7" s="1">
        <v>2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>
        <f t="shared" ref="H7:H58" si="0">B7*3</f>
        <v>3</v>
      </c>
    </row>
    <row r="8" spans="1:11" x14ac:dyDescent="0.25">
      <c r="A8" s="1">
        <v>3</v>
      </c>
      <c r="B8" s="1">
        <v>14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>
        <f t="shared" si="0"/>
        <v>42</v>
      </c>
    </row>
    <row r="9" spans="1:11" x14ac:dyDescent="0.25">
      <c r="A9" s="1">
        <v>4</v>
      </c>
      <c r="B9" s="1">
        <v>6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>
        <f t="shared" si="0"/>
        <v>18</v>
      </c>
    </row>
    <row r="10" spans="1:11" x14ac:dyDescent="0.25">
      <c r="A10" s="1">
        <v>5</v>
      </c>
      <c r="B10" s="1">
        <v>13</v>
      </c>
      <c r="C10" s="2" t="s">
        <v>27</v>
      </c>
      <c r="D10" s="2" t="s">
        <v>28</v>
      </c>
      <c r="E10" s="2" t="s">
        <v>29</v>
      </c>
      <c r="F10" s="2" t="s">
        <v>20</v>
      </c>
      <c r="G10" s="2" t="s">
        <v>30</v>
      </c>
      <c r="H10">
        <f t="shared" si="0"/>
        <v>39</v>
      </c>
    </row>
    <row r="11" spans="1:11" x14ac:dyDescent="0.25">
      <c r="A11" s="1">
        <v>6</v>
      </c>
      <c r="B11" s="1">
        <v>12</v>
      </c>
      <c r="C11" s="2" t="s">
        <v>31</v>
      </c>
      <c r="D11" s="2" t="s">
        <v>224</v>
      </c>
      <c r="E11" s="2" t="s">
        <v>32</v>
      </c>
      <c r="F11" s="2" t="s">
        <v>33</v>
      </c>
      <c r="G11" s="2" t="s">
        <v>34</v>
      </c>
      <c r="H11">
        <f t="shared" si="0"/>
        <v>36</v>
      </c>
    </row>
    <row r="12" spans="1:11" x14ac:dyDescent="0.25">
      <c r="A12" s="1">
        <v>7</v>
      </c>
      <c r="B12" s="1">
        <v>11</v>
      </c>
      <c r="C12" s="2" t="s">
        <v>27</v>
      </c>
      <c r="D12" s="2" t="s">
        <v>35</v>
      </c>
      <c r="E12" s="2" t="s">
        <v>36</v>
      </c>
      <c r="F12" s="2" t="s">
        <v>20</v>
      </c>
      <c r="G12" s="2" t="s">
        <v>37</v>
      </c>
      <c r="H12">
        <f t="shared" si="0"/>
        <v>33</v>
      </c>
    </row>
    <row r="13" spans="1:11" x14ac:dyDescent="0.25">
      <c r="A13" s="1">
        <v>8</v>
      </c>
      <c r="B13" s="1">
        <v>1</v>
      </c>
      <c r="C13" s="2" t="s">
        <v>38</v>
      </c>
      <c r="D13" s="2" t="s">
        <v>39</v>
      </c>
      <c r="E13" s="2" t="s">
        <v>40</v>
      </c>
      <c r="F13" s="2" t="s">
        <v>33</v>
      </c>
      <c r="G13" s="2" t="s">
        <v>41</v>
      </c>
      <c r="H13">
        <f t="shared" si="0"/>
        <v>3</v>
      </c>
    </row>
    <row r="14" spans="1:11" x14ac:dyDescent="0.25">
      <c r="A14" s="1">
        <v>9</v>
      </c>
      <c r="B14" s="1">
        <v>3</v>
      </c>
      <c r="C14" s="2" t="s">
        <v>42</v>
      </c>
      <c r="D14" s="2" t="s">
        <v>43</v>
      </c>
      <c r="E14" s="2" t="s">
        <v>44</v>
      </c>
      <c r="F14" s="2" t="s">
        <v>20</v>
      </c>
      <c r="G14" s="2" t="s">
        <v>45</v>
      </c>
      <c r="H14">
        <f t="shared" si="0"/>
        <v>9</v>
      </c>
    </row>
    <row r="15" spans="1:11" x14ac:dyDescent="0.25">
      <c r="A15" s="1">
        <v>10</v>
      </c>
      <c r="B15" s="1">
        <v>1</v>
      </c>
      <c r="C15" s="2" t="s">
        <v>46</v>
      </c>
      <c r="D15" s="2" t="s">
        <v>47</v>
      </c>
      <c r="E15" s="2" t="s">
        <v>48</v>
      </c>
      <c r="F15" s="2" t="s">
        <v>49</v>
      </c>
      <c r="G15" s="2" t="s">
        <v>50</v>
      </c>
      <c r="H15">
        <f t="shared" si="0"/>
        <v>3</v>
      </c>
    </row>
    <row r="16" spans="1:11" x14ac:dyDescent="0.25">
      <c r="A16" s="1">
        <v>11</v>
      </c>
      <c r="B16" s="1">
        <v>3</v>
      </c>
      <c r="C16" s="2" t="s">
        <v>38</v>
      </c>
      <c r="D16" s="2" t="s">
        <v>236</v>
      </c>
      <c r="E16" s="2" t="s">
        <v>51</v>
      </c>
      <c r="F16" s="2" t="s">
        <v>52</v>
      </c>
      <c r="G16" s="2" t="s">
        <v>53</v>
      </c>
      <c r="H16">
        <f t="shared" si="0"/>
        <v>9</v>
      </c>
      <c r="J16" s="2" t="s">
        <v>225</v>
      </c>
      <c r="K16" s="2" t="s">
        <v>227</v>
      </c>
    </row>
    <row r="17" spans="1:10" x14ac:dyDescent="0.25">
      <c r="A17" s="1">
        <v>12</v>
      </c>
      <c r="B17" s="1">
        <v>5</v>
      </c>
      <c r="C17" s="2" t="s">
        <v>54</v>
      </c>
      <c r="D17" s="2" t="s">
        <v>237</v>
      </c>
      <c r="E17" s="2" t="s">
        <v>55</v>
      </c>
      <c r="F17" s="2" t="s">
        <v>33</v>
      </c>
      <c r="G17" s="2" t="s">
        <v>56</v>
      </c>
      <c r="H17">
        <f t="shared" si="0"/>
        <v>15</v>
      </c>
    </row>
    <row r="18" spans="1:10" x14ac:dyDescent="0.25">
      <c r="A18" s="1">
        <v>13</v>
      </c>
      <c r="B18" s="1">
        <v>6</v>
      </c>
      <c r="C18" s="2" t="s">
        <v>57</v>
      </c>
      <c r="D18" s="2" t="s">
        <v>58</v>
      </c>
      <c r="E18" s="2" t="s">
        <v>59</v>
      </c>
      <c r="F18" s="2" t="s">
        <v>25</v>
      </c>
      <c r="G18" s="2" t="s">
        <v>60</v>
      </c>
      <c r="H18">
        <f t="shared" si="0"/>
        <v>18</v>
      </c>
    </row>
    <row r="19" spans="1:10" x14ac:dyDescent="0.25">
      <c r="A19" s="1">
        <v>14</v>
      </c>
      <c r="B19" s="1">
        <v>1</v>
      </c>
      <c r="C19" s="2" t="s">
        <v>61</v>
      </c>
      <c r="D19" s="2" t="s">
        <v>62</v>
      </c>
      <c r="E19" s="2" t="s">
        <v>63</v>
      </c>
      <c r="F19" s="2" t="s">
        <v>52</v>
      </c>
      <c r="G19" s="2" t="s">
        <v>64</v>
      </c>
      <c r="H19">
        <f t="shared" si="0"/>
        <v>3</v>
      </c>
    </row>
    <row r="20" spans="1:10" x14ac:dyDescent="0.25">
      <c r="A20" s="1">
        <v>15</v>
      </c>
      <c r="B20" s="1">
        <v>1</v>
      </c>
      <c r="C20" s="2" t="s">
        <v>65</v>
      </c>
      <c r="D20" s="2" t="s">
        <v>66</v>
      </c>
      <c r="E20" s="2" t="s">
        <v>67</v>
      </c>
      <c r="F20" s="2" t="s">
        <v>68</v>
      </c>
      <c r="G20" s="2" t="s">
        <v>65</v>
      </c>
      <c r="H20">
        <f t="shared" si="0"/>
        <v>3</v>
      </c>
    </row>
    <row r="21" spans="1:10" x14ac:dyDescent="0.25">
      <c r="A21" s="1">
        <v>16</v>
      </c>
      <c r="B21" s="1">
        <v>12</v>
      </c>
      <c r="C21" s="2" t="s">
        <v>69</v>
      </c>
      <c r="D21" s="2" t="s">
        <v>70</v>
      </c>
      <c r="E21" s="2" t="s">
        <v>71</v>
      </c>
      <c r="F21" s="2" t="s">
        <v>72</v>
      </c>
      <c r="G21" s="2" t="s">
        <v>69</v>
      </c>
      <c r="H21">
        <f t="shared" si="0"/>
        <v>36</v>
      </c>
    </row>
    <row r="22" spans="1:10" x14ac:dyDescent="0.25">
      <c r="A22" s="1">
        <v>17</v>
      </c>
      <c r="B22" s="1">
        <v>1</v>
      </c>
      <c r="C22" s="2" t="s">
        <v>73</v>
      </c>
      <c r="D22" s="2" t="s">
        <v>74</v>
      </c>
      <c r="E22" s="2" t="s">
        <v>75</v>
      </c>
      <c r="F22" s="2" t="s">
        <v>68</v>
      </c>
      <c r="G22" s="2" t="s">
        <v>73</v>
      </c>
      <c r="H22">
        <f t="shared" si="0"/>
        <v>3</v>
      </c>
    </row>
    <row r="23" spans="1:10" x14ac:dyDescent="0.25">
      <c r="A23" s="1">
        <v>18</v>
      </c>
      <c r="B23" s="1">
        <v>3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76</v>
      </c>
      <c r="H23">
        <f t="shared" si="0"/>
        <v>9</v>
      </c>
    </row>
    <row r="24" spans="1:10" x14ac:dyDescent="0.25">
      <c r="A24" s="1">
        <v>19</v>
      </c>
      <c r="B24" s="1">
        <v>1</v>
      </c>
      <c r="C24" s="2" t="s">
        <v>80</v>
      </c>
      <c r="D24" s="2" t="s">
        <v>81</v>
      </c>
      <c r="E24" s="2" t="s">
        <v>82</v>
      </c>
      <c r="H24">
        <v>0</v>
      </c>
      <c r="J24" t="s">
        <v>222</v>
      </c>
    </row>
    <row r="25" spans="1:10" x14ac:dyDescent="0.25">
      <c r="A25" s="1">
        <v>20</v>
      </c>
      <c r="B25" s="1">
        <v>1</v>
      </c>
      <c r="C25" s="2" t="s">
        <v>83</v>
      </c>
      <c r="D25" s="2" t="s">
        <v>84</v>
      </c>
      <c r="E25" s="2" t="s">
        <v>85</v>
      </c>
      <c r="F25" s="2" t="s">
        <v>86</v>
      </c>
      <c r="G25" s="2" t="s">
        <v>83</v>
      </c>
      <c r="H25">
        <f t="shared" si="0"/>
        <v>3</v>
      </c>
    </row>
    <row r="26" spans="1:10" x14ac:dyDescent="0.25">
      <c r="A26" s="1">
        <v>21</v>
      </c>
      <c r="B26" s="1">
        <v>1</v>
      </c>
      <c r="C26" s="2" t="s">
        <v>87</v>
      </c>
      <c r="D26" s="2" t="s">
        <v>88</v>
      </c>
      <c r="E26" s="2" t="s">
        <v>89</v>
      </c>
      <c r="F26" s="2" t="s">
        <v>90</v>
      </c>
      <c r="G26" s="2" t="s">
        <v>87</v>
      </c>
      <c r="H26">
        <v>0</v>
      </c>
      <c r="J26" s="2" t="s">
        <v>221</v>
      </c>
    </row>
    <row r="27" spans="1:10" x14ac:dyDescent="0.25">
      <c r="A27" s="1">
        <v>22</v>
      </c>
      <c r="B27" s="1">
        <v>1</v>
      </c>
      <c r="C27" s="2" t="s">
        <v>91</v>
      </c>
      <c r="D27" s="2" t="s">
        <v>92</v>
      </c>
      <c r="E27" s="2" t="s">
        <v>93</v>
      </c>
      <c r="F27" s="2" t="s">
        <v>94</v>
      </c>
      <c r="G27" s="2" t="s">
        <v>91</v>
      </c>
      <c r="H27">
        <v>0</v>
      </c>
      <c r="J27" s="2" t="s">
        <v>221</v>
      </c>
    </row>
    <row r="28" spans="1:10" x14ac:dyDescent="0.25">
      <c r="A28" s="1">
        <v>23</v>
      </c>
      <c r="B28" s="1">
        <v>1</v>
      </c>
      <c r="C28" s="2" t="s">
        <v>95</v>
      </c>
      <c r="D28" s="2" t="s">
        <v>96</v>
      </c>
      <c r="E28" s="2" t="s">
        <v>97</v>
      </c>
      <c r="H28">
        <v>0</v>
      </c>
      <c r="J28" t="s">
        <v>223</v>
      </c>
    </row>
    <row r="29" spans="1:10" x14ac:dyDescent="0.25">
      <c r="A29" s="1">
        <v>24</v>
      </c>
      <c r="B29" s="1">
        <v>12</v>
      </c>
      <c r="C29" s="2" t="s">
        <v>98</v>
      </c>
      <c r="D29" s="2" t="s">
        <v>99</v>
      </c>
      <c r="E29" s="2" t="s">
        <v>100</v>
      </c>
      <c r="F29" s="2" t="s">
        <v>101</v>
      </c>
      <c r="G29" s="2" t="s">
        <v>102</v>
      </c>
      <c r="H29">
        <f t="shared" si="0"/>
        <v>36</v>
      </c>
    </row>
    <row r="30" spans="1:10" x14ac:dyDescent="0.25">
      <c r="A30" s="1">
        <v>25</v>
      </c>
      <c r="B30" s="1">
        <v>1</v>
      </c>
      <c r="C30" s="2" t="s">
        <v>103</v>
      </c>
      <c r="D30" s="2" t="s">
        <v>104</v>
      </c>
      <c r="E30" s="2" t="s">
        <v>105</v>
      </c>
      <c r="F30" s="2" t="s">
        <v>106</v>
      </c>
      <c r="G30" s="2" t="s">
        <v>103</v>
      </c>
      <c r="H30">
        <f t="shared" si="0"/>
        <v>3</v>
      </c>
    </row>
    <row r="31" spans="1:10" x14ac:dyDescent="0.25">
      <c r="A31" s="1">
        <v>26</v>
      </c>
      <c r="B31" s="1">
        <v>12</v>
      </c>
      <c r="C31" s="2" t="s">
        <v>107</v>
      </c>
      <c r="D31" s="2" t="s">
        <v>108</v>
      </c>
      <c r="E31" s="2" t="s">
        <v>109</v>
      </c>
      <c r="F31" s="2" t="s">
        <v>10</v>
      </c>
      <c r="G31" s="2" t="s">
        <v>110</v>
      </c>
      <c r="H31">
        <f t="shared" si="0"/>
        <v>36</v>
      </c>
    </row>
    <row r="32" spans="1:10" x14ac:dyDescent="0.25">
      <c r="A32" s="1">
        <v>27</v>
      </c>
      <c r="B32" s="1">
        <v>1</v>
      </c>
      <c r="C32" s="2" t="s">
        <v>111</v>
      </c>
      <c r="D32" s="2" t="s">
        <v>228</v>
      </c>
      <c r="E32" s="2" t="s">
        <v>112</v>
      </c>
      <c r="F32" s="2" t="s">
        <v>113</v>
      </c>
      <c r="G32" s="2" t="s">
        <v>114</v>
      </c>
      <c r="H32">
        <f t="shared" si="0"/>
        <v>3</v>
      </c>
    </row>
    <row r="33" spans="1:8" x14ac:dyDescent="0.25">
      <c r="A33" s="1">
        <v>28</v>
      </c>
      <c r="B33" s="1">
        <v>5</v>
      </c>
      <c r="C33" s="2" t="s">
        <v>115</v>
      </c>
      <c r="D33" s="2" t="s">
        <v>229</v>
      </c>
      <c r="E33" s="2" t="s">
        <v>116</v>
      </c>
      <c r="F33" s="2" t="s">
        <v>113</v>
      </c>
      <c r="G33" s="2" t="s">
        <v>117</v>
      </c>
      <c r="H33">
        <f t="shared" si="0"/>
        <v>15</v>
      </c>
    </row>
    <row r="34" spans="1:8" x14ac:dyDescent="0.25">
      <c r="A34" s="1">
        <v>29</v>
      </c>
      <c r="B34" s="1">
        <v>1</v>
      </c>
      <c r="C34" s="2" t="s">
        <v>118</v>
      </c>
      <c r="D34" s="2" t="s">
        <v>230</v>
      </c>
      <c r="E34" s="2" t="s">
        <v>119</v>
      </c>
      <c r="F34" s="2" t="s">
        <v>113</v>
      </c>
      <c r="G34" s="2" t="s">
        <v>120</v>
      </c>
      <c r="H34">
        <f t="shared" si="0"/>
        <v>3</v>
      </c>
    </row>
    <row r="35" spans="1:8" x14ac:dyDescent="0.25">
      <c r="A35" s="1">
        <v>30</v>
      </c>
      <c r="B35" s="1">
        <v>12</v>
      </c>
      <c r="C35" s="2" t="s">
        <v>121</v>
      </c>
      <c r="D35" s="2" t="s">
        <v>122</v>
      </c>
      <c r="E35" s="2" t="s">
        <v>123</v>
      </c>
      <c r="F35" s="2" t="s">
        <v>15</v>
      </c>
      <c r="G35" s="2" t="s">
        <v>124</v>
      </c>
      <c r="H35">
        <f t="shared" si="0"/>
        <v>36</v>
      </c>
    </row>
    <row r="36" spans="1:8" x14ac:dyDescent="0.25">
      <c r="A36" s="1">
        <v>31</v>
      </c>
      <c r="B36" s="1">
        <v>3</v>
      </c>
      <c r="C36" s="2" t="s">
        <v>125</v>
      </c>
      <c r="D36" s="2" t="s">
        <v>231</v>
      </c>
      <c r="E36" s="2" t="s">
        <v>126</v>
      </c>
      <c r="F36" s="2" t="s">
        <v>113</v>
      </c>
      <c r="G36" s="2" t="s">
        <v>127</v>
      </c>
      <c r="H36">
        <f t="shared" si="0"/>
        <v>9</v>
      </c>
    </row>
    <row r="37" spans="1:8" x14ac:dyDescent="0.25">
      <c r="A37" s="1">
        <v>32</v>
      </c>
      <c r="B37" s="1">
        <v>1</v>
      </c>
      <c r="C37" s="2" t="s">
        <v>128</v>
      </c>
      <c r="D37" s="2" t="s">
        <v>232</v>
      </c>
      <c r="E37" s="2" t="s">
        <v>129</v>
      </c>
      <c r="F37" s="2" t="s">
        <v>113</v>
      </c>
      <c r="G37" s="2" t="s">
        <v>130</v>
      </c>
      <c r="H37">
        <f t="shared" si="0"/>
        <v>3</v>
      </c>
    </row>
    <row r="38" spans="1:8" x14ac:dyDescent="0.25">
      <c r="A38" s="1">
        <v>33</v>
      </c>
      <c r="B38" s="1">
        <v>2</v>
      </c>
      <c r="C38" s="2" t="s">
        <v>131</v>
      </c>
      <c r="D38" s="2" t="s">
        <v>233</v>
      </c>
      <c r="E38" s="2" t="s">
        <v>132</v>
      </c>
      <c r="F38" s="2" t="s">
        <v>113</v>
      </c>
      <c r="G38" s="2" t="s">
        <v>133</v>
      </c>
      <c r="H38">
        <f t="shared" si="0"/>
        <v>6</v>
      </c>
    </row>
    <row r="39" spans="1:8" x14ac:dyDescent="0.25">
      <c r="A39" s="1">
        <v>34</v>
      </c>
      <c r="B39" s="1">
        <v>1</v>
      </c>
      <c r="C39" s="2" t="s">
        <v>134</v>
      </c>
      <c r="D39" s="2" t="s">
        <v>135</v>
      </c>
      <c r="E39" s="2" t="s">
        <v>136</v>
      </c>
      <c r="F39" s="2" t="s">
        <v>137</v>
      </c>
      <c r="G39" s="2" t="s">
        <v>138</v>
      </c>
      <c r="H39">
        <f t="shared" si="0"/>
        <v>3</v>
      </c>
    </row>
    <row r="40" spans="1:8" x14ac:dyDescent="0.25">
      <c r="A40" s="1">
        <v>35</v>
      </c>
      <c r="B40" s="1">
        <v>3</v>
      </c>
      <c r="C40" s="2" t="s">
        <v>139</v>
      </c>
      <c r="D40" s="2" t="s">
        <v>140</v>
      </c>
      <c r="E40" s="2" t="s">
        <v>141</v>
      </c>
      <c r="F40" s="2" t="s">
        <v>142</v>
      </c>
      <c r="G40" s="2" t="s">
        <v>143</v>
      </c>
      <c r="H40">
        <f t="shared" si="0"/>
        <v>9</v>
      </c>
    </row>
    <row r="41" spans="1:8" x14ac:dyDescent="0.25">
      <c r="A41" s="1">
        <v>36</v>
      </c>
      <c r="B41" s="1">
        <v>12</v>
      </c>
      <c r="C41" s="2" t="s">
        <v>144</v>
      </c>
      <c r="D41" s="2" t="s">
        <v>145</v>
      </c>
      <c r="E41" s="2" t="s">
        <v>146</v>
      </c>
      <c r="F41" s="2" t="s">
        <v>142</v>
      </c>
      <c r="G41" s="2" t="s">
        <v>147</v>
      </c>
      <c r="H41">
        <f t="shared" si="0"/>
        <v>36</v>
      </c>
    </row>
    <row r="42" spans="1:8" x14ac:dyDescent="0.25">
      <c r="A42" s="1">
        <v>37</v>
      </c>
      <c r="B42" s="1">
        <v>2</v>
      </c>
      <c r="C42" s="2" t="s">
        <v>148</v>
      </c>
      <c r="D42" s="2" t="s">
        <v>149</v>
      </c>
      <c r="E42" s="2" t="s">
        <v>150</v>
      </c>
      <c r="F42" s="2" t="s">
        <v>10</v>
      </c>
      <c r="G42" s="2" t="s">
        <v>151</v>
      </c>
      <c r="H42">
        <f t="shared" si="0"/>
        <v>6</v>
      </c>
    </row>
    <row r="43" spans="1:8" x14ac:dyDescent="0.25">
      <c r="A43" s="1">
        <v>38</v>
      </c>
      <c r="B43" s="1">
        <v>2</v>
      </c>
      <c r="C43" s="2" t="s">
        <v>152</v>
      </c>
      <c r="D43" s="2" t="s">
        <v>234</v>
      </c>
      <c r="E43" s="2" t="s">
        <v>153</v>
      </c>
      <c r="F43" s="2" t="s">
        <v>113</v>
      </c>
      <c r="G43" s="2" t="s">
        <v>154</v>
      </c>
      <c r="H43">
        <f t="shared" si="0"/>
        <v>6</v>
      </c>
    </row>
    <row r="44" spans="1:8" x14ac:dyDescent="0.25">
      <c r="A44" s="1">
        <v>39</v>
      </c>
      <c r="B44" s="1">
        <v>1</v>
      </c>
      <c r="C44" s="2" t="s">
        <v>155</v>
      </c>
      <c r="D44" s="2" t="s">
        <v>235</v>
      </c>
      <c r="E44" s="2" t="s">
        <v>156</v>
      </c>
      <c r="F44" s="2" t="s">
        <v>113</v>
      </c>
      <c r="G44" s="2" t="s">
        <v>157</v>
      </c>
      <c r="H44">
        <f t="shared" si="0"/>
        <v>3</v>
      </c>
    </row>
    <row r="45" spans="1:8" x14ac:dyDescent="0.25">
      <c r="A45" s="1">
        <v>40</v>
      </c>
      <c r="B45" s="1">
        <v>1</v>
      </c>
      <c r="C45" s="2" t="s">
        <v>158</v>
      </c>
      <c r="D45" s="2" t="s">
        <v>159</v>
      </c>
      <c r="E45" s="2" t="s">
        <v>160</v>
      </c>
      <c r="F45" s="2" t="s">
        <v>10</v>
      </c>
      <c r="G45" s="2" t="s">
        <v>158</v>
      </c>
      <c r="H45">
        <f t="shared" si="0"/>
        <v>3</v>
      </c>
    </row>
    <row r="46" spans="1:8" x14ac:dyDescent="0.25">
      <c r="A46" s="1">
        <v>41</v>
      </c>
      <c r="B46" s="1">
        <v>1</v>
      </c>
      <c r="C46" s="2" t="s">
        <v>161</v>
      </c>
      <c r="D46" s="2" t="s">
        <v>162</v>
      </c>
      <c r="E46" s="2" t="s">
        <v>163</v>
      </c>
      <c r="F46" s="2" t="s">
        <v>164</v>
      </c>
      <c r="G46" s="2" t="s">
        <v>165</v>
      </c>
      <c r="H46">
        <f t="shared" si="0"/>
        <v>3</v>
      </c>
    </row>
    <row r="47" spans="1:8" x14ac:dyDescent="0.25">
      <c r="A47" s="1">
        <v>42</v>
      </c>
      <c r="B47" s="1">
        <v>1</v>
      </c>
      <c r="C47" s="2" t="s">
        <v>166</v>
      </c>
      <c r="D47" s="2" t="s">
        <v>167</v>
      </c>
      <c r="E47" s="2" t="s">
        <v>168</v>
      </c>
      <c r="F47" s="2" t="s">
        <v>164</v>
      </c>
      <c r="G47" s="2" t="s">
        <v>169</v>
      </c>
      <c r="H47">
        <f t="shared" si="0"/>
        <v>3</v>
      </c>
    </row>
    <row r="48" spans="1:8" x14ac:dyDescent="0.25">
      <c r="A48" s="1">
        <v>43</v>
      </c>
      <c r="B48" s="1">
        <v>1</v>
      </c>
      <c r="C48" s="2" t="s">
        <v>170</v>
      </c>
      <c r="D48" s="2" t="s">
        <v>171</v>
      </c>
      <c r="E48" s="2" t="s">
        <v>172</v>
      </c>
      <c r="F48" s="2" t="s">
        <v>164</v>
      </c>
      <c r="G48" s="2" t="s">
        <v>173</v>
      </c>
      <c r="H48">
        <f t="shared" si="0"/>
        <v>3</v>
      </c>
    </row>
    <row r="49" spans="1:10" x14ac:dyDescent="0.25">
      <c r="A49" s="1">
        <v>44</v>
      </c>
      <c r="B49" s="1">
        <v>3</v>
      </c>
      <c r="C49" s="2" t="s">
        <v>174</v>
      </c>
      <c r="D49" s="2" t="s">
        <v>175</v>
      </c>
      <c r="E49" s="2" t="s">
        <v>176</v>
      </c>
      <c r="F49" s="2" t="s">
        <v>177</v>
      </c>
      <c r="G49" s="2" t="s">
        <v>174</v>
      </c>
      <c r="H49">
        <f t="shared" si="0"/>
        <v>9</v>
      </c>
    </row>
    <row r="50" spans="1:10" x14ac:dyDescent="0.25">
      <c r="A50" s="1">
        <v>45</v>
      </c>
      <c r="B50" s="1">
        <v>1</v>
      </c>
      <c r="C50" s="2" t="s">
        <v>178</v>
      </c>
      <c r="D50" s="2" t="s">
        <v>179</v>
      </c>
      <c r="E50" s="2" t="s">
        <v>180</v>
      </c>
      <c r="F50" s="2" t="s">
        <v>181</v>
      </c>
      <c r="G50" s="2" t="s">
        <v>178</v>
      </c>
      <c r="H50">
        <f t="shared" si="0"/>
        <v>3</v>
      </c>
    </row>
    <row r="51" spans="1:10" x14ac:dyDescent="0.25">
      <c r="A51" s="1">
        <v>46</v>
      </c>
      <c r="B51" s="1">
        <v>1</v>
      </c>
      <c r="C51" s="2" t="s">
        <v>182</v>
      </c>
      <c r="D51" s="2" t="s">
        <v>183</v>
      </c>
      <c r="E51" s="2" t="s">
        <v>184</v>
      </c>
      <c r="F51" s="2" t="s">
        <v>185</v>
      </c>
      <c r="G51" s="2" t="s">
        <v>182</v>
      </c>
      <c r="H51">
        <f t="shared" si="0"/>
        <v>3</v>
      </c>
    </row>
    <row r="52" spans="1:10" x14ac:dyDescent="0.25">
      <c r="A52" s="1">
        <v>47</v>
      </c>
      <c r="B52" s="1">
        <v>6</v>
      </c>
      <c r="C52" s="2" t="s">
        <v>186</v>
      </c>
      <c r="D52" s="2" t="s">
        <v>187</v>
      </c>
      <c r="E52" s="2" t="s">
        <v>188</v>
      </c>
      <c r="F52" s="2" t="s">
        <v>189</v>
      </c>
      <c r="G52" s="2" t="s">
        <v>186</v>
      </c>
      <c r="H52">
        <f t="shared" si="0"/>
        <v>18</v>
      </c>
    </row>
    <row r="53" spans="1:10" x14ac:dyDescent="0.25">
      <c r="A53" s="1">
        <v>48</v>
      </c>
      <c r="B53" s="1">
        <v>3</v>
      </c>
      <c r="C53" s="2" t="s">
        <v>190</v>
      </c>
      <c r="D53" s="2" t="s">
        <v>191</v>
      </c>
      <c r="E53" s="2" t="s">
        <v>192</v>
      </c>
      <c r="F53" s="2" t="s">
        <v>193</v>
      </c>
      <c r="G53" s="2" t="s">
        <v>194</v>
      </c>
      <c r="H53">
        <f t="shared" si="0"/>
        <v>9</v>
      </c>
    </row>
    <row r="54" spans="1:10" x14ac:dyDescent="0.25">
      <c r="A54" s="1">
        <v>49</v>
      </c>
      <c r="B54" s="1">
        <v>1</v>
      </c>
      <c r="C54" s="2" t="s">
        <v>195</v>
      </c>
      <c r="D54" s="2" t="s">
        <v>196</v>
      </c>
      <c r="E54" s="2" t="s">
        <v>197</v>
      </c>
      <c r="F54" s="2" t="s">
        <v>198</v>
      </c>
      <c r="G54" s="2" t="s">
        <v>195</v>
      </c>
      <c r="H54">
        <f t="shared" si="0"/>
        <v>3</v>
      </c>
    </row>
    <row r="55" spans="1:10" x14ac:dyDescent="0.25">
      <c r="A55" s="1">
        <v>50</v>
      </c>
      <c r="B55" s="1">
        <v>3</v>
      </c>
      <c r="C55" s="2" t="s">
        <v>199</v>
      </c>
      <c r="D55" s="2" t="s">
        <v>200</v>
      </c>
      <c r="E55" s="2" t="s">
        <v>201</v>
      </c>
      <c r="F55" s="2" t="s">
        <v>202</v>
      </c>
      <c r="G55" s="2" t="s">
        <v>199</v>
      </c>
      <c r="H55">
        <f t="shared" si="0"/>
        <v>9</v>
      </c>
    </row>
    <row r="56" spans="1:10" x14ac:dyDescent="0.25">
      <c r="A56" s="1">
        <v>51</v>
      </c>
      <c r="B56" s="1">
        <v>1</v>
      </c>
      <c r="C56" s="2" t="s">
        <v>203</v>
      </c>
      <c r="D56" s="2" t="s">
        <v>204</v>
      </c>
      <c r="E56" s="2" t="s">
        <v>205</v>
      </c>
      <c r="F56" s="2" t="s">
        <v>185</v>
      </c>
      <c r="G56" s="2" t="s">
        <v>203</v>
      </c>
      <c r="H56">
        <f t="shared" si="0"/>
        <v>3</v>
      </c>
    </row>
    <row r="57" spans="1:10" x14ac:dyDescent="0.25">
      <c r="A57" s="1">
        <v>52</v>
      </c>
      <c r="B57" s="1">
        <v>1</v>
      </c>
      <c r="C57" s="2" t="s">
        <v>206</v>
      </c>
      <c r="D57" s="2" t="s">
        <v>207</v>
      </c>
      <c r="E57" s="2" t="s">
        <v>208</v>
      </c>
      <c r="F57" s="2" t="s">
        <v>209</v>
      </c>
      <c r="G57" s="2" t="s">
        <v>206</v>
      </c>
      <c r="H57">
        <f t="shared" si="0"/>
        <v>3</v>
      </c>
      <c r="J57" s="2" t="s">
        <v>238</v>
      </c>
    </row>
    <row r="58" spans="1:10" x14ac:dyDescent="0.25">
      <c r="A58" s="1">
        <v>53</v>
      </c>
      <c r="B58" s="1">
        <v>1</v>
      </c>
      <c r="C58" s="2" t="s">
        <v>210</v>
      </c>
      <c r="D58" s="2" t="s">
        <v>211</v>
      </c>
      <c r="E58" s="2" t="s">
        <v>212</v>
      </c>
      <c r="F58" s="2" t="s">
        <v>213</v>
      </c>
      <c r="G58" s="2" t="s">
        <v>214</v>
      </c>
      <c r="H58">
        <f t="shared" si="0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2020-02-20T16:49:23Z</dcterms:created>
  <dcterms:modified xsi:type="dcterms:W3CDTF">2020-02-20T17:02:02Z</dcterms:modified>
</cp:coreProperties>
</file>