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2000_StealthCam\Electrical\100221363 Driver Board\Documents\"/>
    </mc:Choice>
  </mc:AlternateContent>
  <bookViews>
    <workbookView xWindow="0" yWindow="0" windowWidth="13140" windowHeight="6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4" i="1"/>
</calcChain>
</file>

<file path=xl/sharedStrings.xml><?xml version="1.0" encoding="utf-8"?>
<sst xmlns="http://schemas.openxmlformats.org/spreadsheetml/2006/main" count="383" uniqueCount="234">
  <si>
    <t>SAMD21G</t>
  </si>
  <si>
    <t>I/O Pin</t>
  </si>
  <si>
    <t>Supply</t>
  </si>
  <si>
    <t>A</t>
  </si>
  <si>
    <t>EIC</t>
  </si>
  <si>
    <t>REF</t>
  </si>
  <si>
    <t>ADC</t>
  </si>
  <si>
    <t>AC</t>
  </si>
  <si>
    <t>PTC</t>
  </si>
  <si>
    <t>DAC</t>
  </si>
  <si>
    <t>B</t>
  </si>
  <si>
    <t>C</t>
  </si>
  <si>
    <t>SERCOM</t>
  </si>
  <si>
    <t>D</t>
  </si>
  <si>
    <t>SERCOM-ALT</t>
  </si>
  <si>
    <t>E</t>
  </si>
  <si>
    <t>TC/TCC</t>
  </si>
  <si>
    <t>F</t>
  </si>
  <si>
    <t>TCC</t>
  </si>
  <si>
    <t>G</t>
  </si>
  <si>
    <t>COM</t>
  </si>
  <si>
    <t>H</t>
  </si>
  <si>
    <t>AC/GCLK</t>
  </si>
  <si>
    <t>PA00</t>
  </si>
  <si>
    <t>VDD-ANA</t>
  </si>
  <si>
    <t>EXTINT[0]</t>
  </si>
  <si>
    <t>SERCOM1/PAD[0]</t>
  </si>
  <si>
    <t>TCC2/WO[0]</t>
  </si>
  <si>
    <t>PA01</t>
  </si>
  <si>
    <t>EXTINT[1]</t>
  </si>
  <si>
    <t>SERCOM1/PAD[1]</t>
  </si>
  <si>
    <t>TCC2/WO[1]</t>
  </si>
  <si>
    <t>PA02</t>
  </si>
  <si>
    <t>EXTINT[2]</t>
  </si>
  <si>
    <t>AIN[0]</t>
  </si>
  <si>
    <t>Y[0]</t>
  </si>
  <si>
    <t>VOUT</t>
  </si>
  <si>
    <t>TCC3/WO[0]</t>
  </si>
  <si>
    <t>PA03</t>
  </si>
  <si>
    <t>EXTINT[3]</t>
  </si>
  <si>
    <t>ADC/REFA DAC/REFA</t>
  </si>
  <si>
    <t>AIN[1]</t>
  </si>
  <si>
    <t>Y[1]</t>
  </si>
  <si>
    <t>TCC3/WO[1]</t>
  </si>
  <si>
    <t>PB08</t>
  </si>
  <si>
    <t>EXTINT[8]</t>
  </si>
  <si>
    <t>AIN[2]</t>
  </si>
  <si>
    <t>Y[14]</t>
  </si>
  <si>
    <t>SERCOM4/PAD[0]</t>
  </si>
  <si>
    <t>TC4/WO[0]</t>
  </si>
  <si>
    <t>TCC3/WO[6]</t>
  </si>
  <si>
    <t>PB09</t>
  </si>
  <si>
    <t>EXTINT[9]</t>
  </si>
  <si>
    <t>AIN[3]</t>
  </si>
  <si>
    <t>Y[15]</t>
  </si>
  <si>
    <t>SERCOM4/PAD[1]</t>
  </si>
  <si>
    <t>TC4/WO[1]</t>
  </si>
  <si>
    <t>TCC3/WO[7]</t>
  </si>
  <si>
    <t>PA04</t>
  </si>
  <si>
    <t>EXTINT[4]</t>
  </si>
  <si>
    <t>ADC/VREFB</t>
  </si>
  <si>
    <t>AIN[4]</t>
  </si>
  <si>
    <t>Y[2]</t>
  </si>
  <si>
    <t>SERCOM0/PAD[0]</t>
  </si>
  <si>
    <t>TCC0/WO[0]</t>
  </si>
  <si>
    <t>TCC3/WO[2]</t>
  </si>
  <si>
    <t>PA05</t>
  </si>
  <si>
    <t>EXTINT[5]</t>
  </si>
  <si>
    <t>AIN[5]</t>
  </si>
  <si>
    <t>Y[3]</t>
  </si>
  <si>
    <t>SERCOM0/PAD[1]</t>
  </si>
  <si>
    <t>TCC0/WO[1]</t>
  </si>
  <si>
    <t>TCC3/WO[3]</t>
  </si>
  <si>
    <t>PA06</t>
  </si>
  <si>
    <t>EXTINT[6]</t>
  </si>
  <si>
    <t>AIN[6]</t>
  </si>
  <si>
    <t>Y[4]</t>
  </si>
  <si>
    <t>SERCOM0/PAD[2]</t>
  </si>
  <si>
    <t>TCC1/WO[0]</t>
  </si>
  <si>
    <t>TCC3/WO[4]</t>
  </si>
  <si>
    <t>PA07</t>
  </si>
  <si>
    <t>EXTINT[7]</t>
  </si>
  <si>
    <t>AIN[7]</t>
  </si>
  <si>
    <t>Y[5]</t>
  </si>
  <si>
    <t>SERCOM0/PAD[3]</t>
  </si>
  <si>
    <t>TCC1/WO[1]</t>
  </si>
  <si>
    <t>TCC3/WO[5]</t>
  </si>
  <si>
    <t>I2S/SD[0]</t>
  </si>
  <si>
    <t>PA08</t>
  </si>
  <si>
    <t>NMI</t>
  </si>
  <si>
    <t>AIN[16]</t>
  </si>
  <si>
    <t>X[0]</t>
  </si>
  <si>
    <t>SERCOM2/PAD[0]</t>
  </si>
  <si>
    <t>TCC1/WO[2]</t>
  </si>
  <si>
    <t>I2S/SD[1]</t>
  </si>
  <si>
    <t>PA09</t>
  </si>
  <si>
    <t>AIN[17]</t>
  </si>
  <si>
    <t>X[1]</t>
  </si>
  <si>
    <t>SERCOM2/PAD[1]</t>
  </si>
  <si>
    <t>TCC1/WO[3]</t>
  </si>
  <si>
    <t>I2S/MCK[0]</t>
  </si>
  <si>
    <t>PA10</t>
  </si>
  <si>
    <t>EXTINT[10]</t>
  </si>
  <si>
    <t>AIN[18]</t>
  </si>
  <si>
    <t>X[2]</t>
  </si>
  <si>
    <t>SERCOM2/PAD[2]</t>
  </si>
  <si>
    <t>TCC0/WO[2]</t>
  </si>
  <si>
    <t>I2S/SCK[0]</t>
  </si>
  <si>
    <t>GCLK_IO[4]</t>
  </si>
  <si>
    <t>PA11</t>
  </si>
  <si>
    <t>EXTINT[11]</t>
  </si>
  <si>
    <t>AIN[19]</t>
  </si>
  <si>
    <t>X[3]</t>
  </si>
  <si>
    <t>SERCOM2/PAD[3]</t>
  </si>
  <si>
    <t>TCC0/WO[3]</t>
  </si>
  <si>
    <t>I2S/FS[0]</t>
  </si>
  <si>
    <t>GCLK_IO[5]</t>
  </si>
  <si>
    <t>PB10</t>
  </si>
  <si>
    <t>SERCOM4/PAD[2]</t>
  </si>
  <si>
    <t>TC5/WO[0]</t>
  </si>
  <si>
    <t>TCC0/WO[4]</t>
  </si>
  <si>
    <t>I2S/MCK[1]</t>
  </si>
  <si>
    <t>PB11</t>
  </si>
  <si>
    <t>VDD-IO</t>
  </si>
  <si>
    <t>SERCOM4/PAD[3]</t>
  </si>
  <si>
    <t>TC5/WO[1]</t>
  </si>
  <si>
    <t>TCC0/WO[5]</t>
  </si>
  <si>
    <t>I2S/SCK[1]</t>
  </si>
  <si>
    <t>PA12</t>
  </si>
  <si>
    <t>EXTINT[12]</t>
  </si>
  <si>
    <t>TCC0/WO[6]</t>
  </si>
  <si>
    <t>AC/CMP[0]</t>
  </si>
  <si>
    <t>PA13</t>
  </si>
  <si>
    <t>EXTINT[13]</t>
  </si>
  <si>
    <t>TCC0/WO[7]</t>
  </si>
  <si>
    <t>AC/CMP[1]</t>
  </si>
  <si>
    <t>PA14</t>
  </si>
  <si>
    <t>EXTINT[14]</t>
  </si>
  <si>
    <t>TC3/WO[0]</t>
  </si>
  <si>
    <t>GCLK_IO[0]</t>
  </si>
  <si>
    <t>PA15</t>
  </si>
  <si>
    <t>EXTINT[15]</t>
  </si>
  <si>
    <t>TC3/WO[1]</t>
  </si>
  <si>
    <t>GCLK_IO[1]</t>
  </si>
  <si>
    <t>PA16</t>
  </si>
  <si>
    <t>X[4]</t>
  </si>
  <si>
    <t>SERCOM3/PAD[0]</t>
  </si>
  <si>
    <t>GCLK_IO[2]</t>
  </si>
  <si>
    <t>PA17</t>
  </si>
  <si>
    <t>X[5]</t>
  </si>
  <si>
    <t>SERCOM3/PAD[1]</t>
  </si>
  <si>
    <t>GCLK_IO[3]</t>
  </si>
  <si>
    <t>PA18</t>
  </si>
  <si>
    <t>X[6]</t>
  </si>
  <si>
    <t>SERCOM1/PAD[2]</t>
  </si>
  <si>
    <t>SERCOM3/PAD[2]</t>
  </si>
  <si>
    <t>PA19</t>
  </si>
  <si>
    <t>X[7]</t>
  </si>
  <si>
    <t>SERCOM1/PAD[3]</t>
  </si>
  <si>
    <t>SERCOM3/PAD[3]</t>
  </si>
  <si>
    <t>PA20</t>
  </si>
  <si>
    <t>X[8]</t>
  </si>
  <si>
    <t>SERCOM5/PAD[2]</t>
  </si>
  <si>
    <t>TC7/WO[0]</t>
  </si>
  <si>
    <t>PA21</t>
  </si>
  <si>
    <t>X[9]</t>
  </si>
  <si>
    <t>SERCOM5/PAD[3]</t>
  </si>
  <si>
    <t>TC7/WO[7]</t>
  </si>
  <si>
    <t>PA22</t>
  </si>
  <si>
    <t>X[10]</t>
  </si>
  <si>
    <t>SERCOM5/PAD[0]</t>
  </si>
  <si>
    <t>GCLK_IO[6]</t>
  </si>
  <si>
    <t>PA23</t>
  </si>
  <si>
    <t>X[11]</t>
  </si>
  <si>
    <t>SERCOM5/PAD[1]</t>
  </si>
  <si>
    <t>USB/SOF 1kHz</t>
  </si>
  <si>
    <t>GCLK_IO[7]</t>
  </si>
  <si>
    <t>PA24</t>
  </si>
  <si>
    <t>USB/DM</t>
  </si>
  <si>
    <t>PA25</t>
  </si>
  <si>
    <t>USB/DP</t>
  </si>
  <si>
    <t>PB22</t>
  </si>
  <si>
    <t>PB23</t>
  </si>
  <si>
    <t>TC7/WO[1]</t>
  </si>
  <si>
    <t>PA27</t>
  </si>
  <si>
    <t>PA28</t>
  </si>
  <si>
    <t>PA30</t>
  </si>
  <si>
    <t>SWCLK</t>
  </si>
  <si>
    <t>PA31</t>
  </si>
  <si>
    <t>SWDIO (5)</t>
  </si>
  <si>
    <t>PB02</t>
  </si>
  <si>
    <t>AIN[10]</t>
  </si>
  <si>
    <t>Y[8]</t>
  </si>
  <si>
    <t>TC6/WO[0]</t>
  </si>
  <si>
    <t>PB03</t>
  </si>
  <si>
    <t>AIN[11]</t>
  </si>
  <si>
    <t>Y[9]</t>
  </si>
  <si>
    <t>TC6/WO[1]</t>
  </si>
  <si>
    <t>GND-ANA</t>
  </si>
  <si>
    <t xml:space="preserve">GND </t>
  </si>
  <si>
    <t>GND</t>
  </si>
  <si>
    <t>VDD-CORE</t>
  </si>
  <si>
    <t>VDD-IN</t>
  </si>
  <si>
    <t>*RESET</t>
  </si>
  <si>
    <t>XOSC32K</t>
  </si>
  <si>
    <t>Other</t>
  </si>
  <si>
    <t>Function</t>
  </si>
  <si>
    <t>External Reset</t>
  </si>
  <si>
    <t>Test LED Drive</t>
  </si>
  <si>
    <t>Temp Signal 1</t>
  </si>
  <si>
    <t>Temp Signal 2</t>
  </si>
  <si>
    <t>Temp Signal 3</t>
  </si>
  <si>
    <t>TXD Output</t>
  </si>
  <si>
    <t>RXD Output</t>
  </si>
  <si>
    <t>Red PWM</t>
  </si>
  <si>
    <t>Green PWM</t>
  </si>
  <si>
    <t>Amber PWM</t>
  </si>
  <si>
    <t>Blue PWM</t>
  </si>
  <si>
    <t>Oscillator Input</t>
  </si>
  <si>
    <t>USB Data Pos</t>
  </si>
  <si>
    <t>USB Data Neg</t>
  </si>
  <si>
    <t>LED 1 Shutdown</t>
  </si>
  <si>
    <t>LED 2 Shutdown</t>
  </si>
  <si>
    <t>LED 3 Shutdown</t>
  </si>
  <si>
    <t>Analog Return</t>
  </si>
  <si>
    <t>Analog Vdd</t>
  </si>
  <si>
    <t>Digital Vdd</t>
  </si>
  <si>
    <t>Return</t>
  </si>
  <si>
    <t>Core Vdd Output</t>
  </si>
  <si>
    <t>Vdd Input</t>
  </si>
  <si>
    <t>Curr_Mon</t>
  </si>
  <si>
    <t>Volt_Mon</t>
  </si>
  <si>
    <t>SWDIO</t>
  </si>
  <si>
    <t>Test2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</si>
</sst>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0" fillId="2" borderId="1" xfId="0" applyFill="1" applyBorder="1"/>
    <xf numFmtId="0" fontId="2" fillId="0" borderId="1" xfId="0" applyFont="1" applyBorder="1"/>
    <xf numFmtId="0" fontId="0" fillId="3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E29" sqref="E29"/>
    </sheetView>
  </sheetViews>
  <sheetFormatPr defaultRowHeight="15" x14ac:dyDescent="0.25"/>
  <cols>
    <col min="1" max="1" width="9.28515625" customWidth="1"/>
    <col min="2" max="2" width="6.7109375" customWidth="1"/>
    <col min="3" max="3" width="10.85546875" customWidth="1"/>
    <col min="4" max="4" width="11" customWidth="1"/>
    <col min="5" max="5" width="19.28515625" customWidth="1"/>
    <col min="6" max="6" width="8.140625" customWidth="1"/>
    <col min="7" max="7" width="6.5703125" customWidth="1"/>
    <col min="8" max="8" width="6.28515625" customWidth="1"/>
    <col min="9" max="9" width="5.85546875" customWidth="1"/>
    <col min="10" max="10" width="17.28515625" customWidth="1"/>
    <col min="11" max="11" width="19.140625" customWidth="1"/>
    <col min="12" max="12" width="14.28515625" customWidth="1"/>
    <col min="13" max="14" width="13.42578125" customWidth="1"/>
    <col min="15" max="15" width="11.85546875" customWidth="1"/>
    <col min="17" max="17" width="16.28515625" customWidth="1"/>
  </cols>
  <sheetData>
    <row r="1" spans="1:17" x14ac:dyDescent="0.25">
      <c r="D1" s="1" t="s">
        <v>3</v>
      </c>
      <c r="E1" s="10" t="s">
        <v>10</v>
      </c>
      <c r="F1" s="10"/>
      <c r="G1" s="10"/>
      <c r="H1" s="10"/>
      <c r="I1" s="10"/>
      <c r="J1" s="1" t="s">
        <v>11</v>
      </c>
      <c r="K1" s="1" t="s">
        <v>13</v>
      </c>
      <c r="L1" s="1" t="s">
        <v>15</v>
      </c>
      <c r="M1" s="1" t="s">
        <v>17</v>
      </c>
      <c r="N1" s="1" t="s">
        <v>19</v>
      </c>
      <c r="O1" s="1" t="s">
        <v>21</v>
      </c>
      <c r="P1" s="2"/>
      <c r="Q1" s="2"/>
    </row>
    <row r="2" spans="1:17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12</v>
      </c>
      <c r="K2" s="1" t="s">
        <v>14</v>
      </c>
      <c r="L2" s="1" t="s">
        <v>16</v>
      </c>
      <c r="M2" s="1" t="s">
        <v>18</v>
      </c>
      <c r="N2" s="1" t="s">
        <v>20</v>
      </c>
      <c r="O2" s="1" t="s">
        <v>22</v>
      </c>
      <c r="P2" s="3" t="s">
        <v>205</v>
      </c>
      <c r="Q2" s="3" t="s">
        <v>206</v>
      </c>
    </row>
    <row r="3" spans="1:17" x14ac:dyDescent="0.25">
      <c r="A3" s="1">
        <v>1</v>
      </c>
      <c r="B3" s="2" t="s">
        <v>23</v>
      </c>
      <c r="C3" s="2" t="s">
        <v>24</v>
      </c>
      <c r="D3" s="2" t="s">
        <v>25</v>
      </c>
      <c r="E3" s="2"/>
      <c r="F3" s="2"/>
      <c r="G3" s="2"/>
      <c r="H3" s="2"/>
      <c r="I3" s="2"/>
      <c r="J3" s="2"/>
      <c r="K3" s="2" t="s">
        <v>26</v>
      </c>
      <c r="L3" s="2" t="s">
        <v>27</v>
      </c>
      <c r="M3" s="2"/>
      <c r="N3" s="2"/>
      <c r="O3" s="2"/>
      <c r="P3" s="4" t="s">
        <v>204</v>
      </c>
      <c r="Q3" s="5" t="s">
        <v>218</v>
      </c>
    </row>
    <row r="4" spans="1:17" x14ac:dyDescent="0.25">
      <c r="A4" s="1">
        <f>A3+1</f>
        <v>2</v>
      </c>
      <c r="B4" s="2" t="s">
        <v>28</v>
      </c>
      <c r="C4" s="2" t="s">
        <v>24</v>
      </c>
      <c r="D4" s="2" t="s">
        <v>29</v>
      </c>
      <c r="E4" s="2"/>
      <c r="F4" s="2"/>
      <c r="G4" s="2"/>
      <c r="H4" s="2"/>
      <c r="I4" s="2"/>
      <c r="J4" s="2"/>
      <c r="K4" s="2" t="s">
        <v>30</v>
      </c>
      <c r="L4" s="2" t="s">
        <v>31</v>
      </c>
      <c r="M4" s="2"/>
      <c r="N4" s="2"/>
      <c r="O4" s="2"/>
      <c r="P4" s="4" t="s">
        <v>204</v>
      </c>
      <c r="Q4" s="5" t="s">
        <v>218</v>
      </c>
    </row>
    <row r="5" spans="1:17" x14ac:dyDescent="0.25">
      <c r="A5" s="1">
        <f t="shared" ref="A5:A49" si="0">A4+1</f>
        <v>3</v>
      </c>
      <c r="B5" s="2" t="s">
        <v>32</v>
      </c>
      <c r="C5" s="2" t="s">
        <v>24</v>
      </c>
      <c r="D5" s="2" t="s">
        <v>33</v>
      </c>
      <c r="E5" s="2"/>
      <c r="F5" s="4" t="s">
        <v>34</v>
      </c>
      <c r="G5" s="2"/>
      <c r="H5" s="2" t="s">
        <v>35</v>
      </c>
      <c r="I5" s="2" t="s">
        <v>36</v>
      </c>
      <c r="J5" s="2"/>
      <c r="K5" s="2"/>
      <c r="L5" s="2"/>
      <c r="M5" s="2" t="s">
        <v>37</v>
      </c>
      <c r="N5" s="2"/>
      <c r="O5" s="2"/>
      <c r="P5" s="2"/>
      <c r="Q5" s="5" t="s">
        <v>209</v>
      </c>
    </row>
    <row r="6" spans="1:17" x14ac:dyDescent="0.25">
      <c r="A6" s="1">
        <f t="shared" si="0"/>
        <v>4</v>
      </c>
      <c r="B6" s="2" t="s">
        <v>38</v>
      </c>
      <c r="C6" s="2" t="s">
        <v>24</v>
      </c>
      <c r="D6" s="2" t="s">
        <v>39</v>
      </c>
      <c r="E6" s="2" t="s">
        <v>40</v>
      </c>
      <c r="F6" s="4" t="s">
        <v>41</v>
      </c>
      <c r="G6" s="2"/>
      <c r="H6" s="2" t="s">
        <v>42</v>
      </c>
      <c r="I6" s="2"/>
      <c r="J6" s="2"/>
      <c r="K6" s="2"/>
      <c r="L6" s="2"/>
      <c r="M6" s="2" t="s">
        <v>43</v>
      </c>
      <c r="N6" s="2"/>
      <c r="O6" s="2"/>
      <c r="P6" s="2"/>
      <c r="Q6" s="5" t="s">
        <v>210</v>
      </c>
    </row>
    <row r="7" spans="1:17" x14ac:dyDescent="0.25">
      <c r="A7" s="1">
        <f t="shared" si="0"/>
        <v>5</v>
      </c>
      <c r="B7" s="7" t="s">
        <v>198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2"/>
      <c r="Q7" s="5" t="s">
        <v>224</v>
      </c>
    </row>
    <row r="8" spans="1:17" x14ac:dyDescent="0.25">
      <c r="A8" s="1">
        <f t="shared" si="0"/>
        <v>6</v>
      </c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2"/>
      <c r="Q8" s="5" t="s">
        <v>225</v>
      </c>
    </row>
    <row r="9" spans="1:17" x14ac:dyDescent="0.25">
      <c r="A9" s="1">
        <f t="shared" si="0"/>
        <v>7</v>
      </c>
      <c r="B9" s="2" t="s">
        <v>44</v>
      </c>
      <c r="C9" s="2" t="s">
        <v>24</v>
      </c>
      <c r="D9" s="2" t="s">
        <v>45</v>
      </c>
      <c r="E9" s="2"/>
      <c r="F9" s="4" t="s">
        <v>46</v>
      </c>
      <c r="G9" s="2"/>
      <c r="H9" s="2" t="s">
        <v>47</v>
      </c>
      <c r="I9" s="2"/>
      <c r="J9" s="2"/>
      <c r="K9" s="2" t="s">
        <v>48</v>
      </c>
      <c r="L9" s="2" t="s">
        <v>49</v>
      </c>
      <c r="M9" s="2" t="s">
        <v>50</v>
      </c>
      <c r="N9" s="2"/>
      <c r="O9" s="2"/>
      <c r="P9" s="2"/>
      <c r="Q9" s="5" t="s">
        <v>211</v>
      </c>
    </row>
    <row r="10" spans="1:17" x14ac:dyDescent="0.25">
      <c r="A10" s="1">
        <f t="shared" si="0"/>
        <v>8</v>
      </c>
      <c r="B10" s="2" t="s">
        <v>51</v>
      </c>
      <c r="C10" s="2" t="s">
        <v>24</v>
      </c>
      <c r="D10" s="2" t="s">
        <v>52</v>
      </c>
      <c r="E10" s="2"/>
      <c r="F10" s="4" t="s">
        <v>53</v>
      </c>
      <c r="G10" s="2"/>
      <c r="H10" s="2" t="s">
        <v>54</v>
      </c>
      <c r="I10" s="2"/>
      <c r="J10" s="2"/>
      <c r="K10" s="2" t="s">
        <v>55</v>
      </c>
      <c r="L10" s="2" t="s">
        <v>56</v>
      </c>
      <c r="M10" s="2" t="s">
        <v>57</v>
      </c>
      <c r="N10" s="2"/>
      <c r="O10" s="2"/>
      <c r="P10" s="2"/>
      <c r="Q10" s="5" t="s">
        <v>230</v>
      </c>
    </row>
    <row r="11" spans="1:17" x14ac:dyDescent="0.25">
      <c r="A11" s="1">
        <f t="shared" si="0"/>
        <v>9</v>
      </c>
      <c r="B11" s="2" t="s">
        <v>58</v>
      </c>
      <c r="C11" s="2" t="s">
        <v>24</v>
      </c>
      <c r="D11" s="2" t="s">
        <v>59</v>
      </c>
      <c r="E11" s="2" t="s">
        <v>60</v>
      </c>
      <c r="F11" s="2" t="s">
        <v>61</v>
      </c>
      <c r="G11" s="2" t="s">
        <v>34</v>
      </c>
      <c r="H11" s="2" t="s">
        <v>62</v>
      </c>
      <c r="I11" s="2"/>
      <c r="J11" s="2"/>
      <c r="K11" s="2" t="s">
        <v>63</v>
      </c>
      <c r="L11" s="2" t="s">
        <v>64</v>
      </c>
      <c r="M11" s="2" t="s">
        <v>65</v>
      </c>
      <c r="N11" s="2"/>
      <c r="O11" s="2"/>
      <c r="P11" s="2"/>
      <c r="Q11" s="5"/>
    </row>
    <row r="12" spans="1:17" x14ac:dyDescent="0.25">
      <c r="A12" s="1">
        <f t="shared" si="0"/>
        <v>10</v>
      </c>
      <c r="B12" s="2" t="s">
        <v>66</v>
      </c>
      <c r="C12" s="2" t="s">
        <v>24</v>
      </c>
      <c r="D12" s="2" t="s">
        <v>67</v>
      </c>
      <c r="E12" s="2"/>
      <c r="F12" s="4" t="s">
        <v>68</v>
      </c>
      <c r="G12" s="2" t="s">
        <v>41</v>
      </c>
      <c r="H12" s="2" t="s">
        <v>69</v>
      </c>
      <c r="I12" s="2"/>
      <c r="J12" s="2"/>
      <c r="K12" s="2" t="s">
        <v>70</v>
      </c>
      <c r="L12" s="2" t="s">
        <v>71</v>
      </c>
      <c r="M12" s="2" t="s">
        <v>72</v>
      </c>
      <c r="N12" s="2"/>
      <c r="O12" s="2"/>
      <c r="P12" s="2"/>
      <c r="Q12" s="5" t="s">
        <v>231</v>
      </c>
    </row>
    <row r="13" spans="1:17" x14ac:dyDescent="0.25">
      <c r="A13" s="1">
        <f t="shared" si="0"/>
        <v>11</v>
      </c>
      <c r="B13" s="2" t="s">
        <v>73</v>
      </c>
      <c r="C13" s="2" t="s">
        <v>24</v>
      </c>
      <c r="D13" s="2" t="s">
        <v>74</v>
      </c>
      <c r="E13" s="2"/>
      <c r="F13" s="2" t="s">
        <v>75</v>
      </c>
      <c r="G13" s="2" t="s">
        <v>46</v>
      </c>
      <c r="H13" s="2" t="s">
        <v>76</v>
      </c>
      <c r="I13" s="2"/>
      <c r="J13" s="2"/>
      <c r="K13" s="2" t="s">
        <v>77</v>
      </c>
      <c r="L13" s="2" t="s">
        <v>78</v>
      </c>
      <c r="M13" s="2" t="s">
        <v>79</v>
      </c>
      <c r="N13" s="2"/>
      <c r="O13" s="2"/>
      <c r="P13" s="2"/>
      <c r="Q13" s="5"/>
    </row>
    <row r="14" spans="1:17" x14ac:dyDescent="0.25">
      <c r="A14" s="1">
        <f t="shared" si="0"/>
        <v>12</v>
      </c>
      <c r="B14" s="2" t="s">
        <v>80</v>
      </c>
      <c r="C14" s="2" t="s">
        <v>24</v>
      </c>
      <c r="D14" s="2" t="s">
        <v>81</v>
      </c>
      <c r="E14" s="2"/>
      <c r="F14" s="2" t="s">
        <v>82</v>
      </c>
      <c r="G14" s="2" t="s">
        <v>53</v>
      </c>
      <c r="H14" s="2" t="s">
        <v>83</v>
      </c>
      <c r="I14" s="2"/>
      <c r="J14" s="2"/>
      <c r="K14" s="2" t="s">
        <v>84</v>
      </c>
      <c r="L14" s="2" t="s">
        <v>85</v>
      </c>
      <c r="M14" s="2" t="s">
        <v>86</v>
      </c>
      <c r="N14" s="2" t="s">
        <v>87</v>
      </c>
      <c r="O14" s="2"/>
      <c r="P14" s="2"/>
      <c r="Q14" s="5"/>
    </row>
    <row r="15" spans="1:17" x14ac:dyDescent="0.25">
      <c r="A15" s="1">
        <f t="shared" si="0"/>
        <v>13</v>
      </c>
      <c r="B15" s="2" t="s">
        <v>88</v>
      </c>
      <c r="C15" s="2" t="s">
        <v>123</v>
      </c>
      <c r="D15" s="2" t="s">
        <v>89</v>
      </c>
      <c r="E15" s="2"/>
      <c r="F15" s="2" t="s">
        <v>90</v>
      </c>
      <c r="G15" s="2"/>
      <c r="H15" s="2" t="s">
        <v>91</v>
      </c>
      <c r="I15" s="2"/>
      <c r="J15" s="2" t="s">
        <v>63</v>
      </c>
      <c r="K15" s="2" t="s">
        <v>92</v>
      </c>
      <c r="L15" s="2" t="s">
        <v>64</v>
      </c>
      <c r="M15" s="2" t="s">
        <v>93</v>
      </c>
      <c r="N15" s="2" t="s">
        <v>94</v>
      </c>
      <c r="O15" s="2"/>
      <c r="P15" s="2"/>
      <c r="Q15" s="5"/>
    </row>
    <row r="16" spans="1:17" x14ac:dyDescent="0.25">
      <c r="A16" s="1">
        <f t="shared" si="0"/>
        <v>14</v>
      </c>
      <c r="B16" s="2" t="s">
        <v>95</v>
      </c>
      <c r="C16" s="2" t="s">
        <v>123</v>
      </c>
      <c r="D16" s="2" t="s">
        <v>52</v>
      </c>
      <c r="E16" s="2"/>
      <c r="F16" s="2" t="s">
        <v>96</v>
      </c>
      <c r="G16" s="2"/>
      <c r="H16" s="2" t="s">
        <v>97</v>
      </c>
      <c r="I16" s="2"/>
      <c r="J16" s="2" t="s">
        <v>70</v>
      </c>
      <c r="K16" s="2" t="s">
        <v>98</v>
      </c>
      <c r="L16" s="2" t="s">
        <v>71</v>
      </c>
      <c r="M16" s="2" t="s">
        <v>99</v>
      </c>
      <c r="N16" s="2" t="s">
        <v>100</v>
      </c>
      <c r="O16" s="2"/>
      <c r="P16" s="2"/>
      <c r="Q16" s="5"/>
    </row>
    <row r="17" spans="1:17" x14ac:dyDescent="0.25">
      <c r="A17" s="1">
        <f t="shared" si="0"/>
        <v>15</v>
      </c>
      <c r="B17" s="2" t="s">
        <v>101</v>
      </c>
      <c r="C17" s="2" t="s">
        <v>123</v>
      </c>
      <c r="D17" s="2" t="s">
        <v>102</v>
      </c>
      <c r="E17" s="2"/>
      <c r="F17" s="2" t="s">
        <v>103</v>
      </c>
      <c r="G17" s="2"/>
      <c r="H17" s="2" t="s">
        <v>104</v>
      </c>
      <c r="I17" s="2"/>
      <c r="J17" s="4" t="s">
        <v>77</v>
      </c>
      <c r="K17" s="2" t="s">
        <v>105</v>
      </c>
      <c r="L17" s="2" t="s">
        <v>78</v>
      </c>
      <c r="M17" s="2" t="s">
        <v>106</v>
      </c>
      <c r="N17" s="2" t="s">
        <v>107</v>
      </c>
      <c r="O17" s="2" t="s">
        <v>108</v>
      </c>
      <c r="P17" s="2"/>
      <c r="Q17" s="5" t="s">
        <v>212</v>
      </c>
    </row>
    <row r="18" spans="1:17" x14ac:dyDescent="0.25">
      <c r="A18" s="1">
        <f t="shared" si="0"/>
        <v>16</v>
      </c>
      <c r="B18" s="2" t="s">
        <v>109</v>
      </c>
      <c r="C18" s="2" t="s">
        <v>123</v>
      </c>
      <c r="D18" s="2" t="s">
        <v>110</v>
      </c>
      <c r="E18" s="2"/>
      <c r="F18" s="2" t="s">
        <v>111</v>
      </c>
      <c r="G18" s="2"/>
      <c r="H18" s="2" t="s">
        <v>112</v>
      </c>
      <c r="I18" s="2"/>
      <c r="J18" s="4" t="s">
        <v>84</v>
      </c>
      <c r="K18" s="2" t="s">
        <v>113</v>
      </c>
      <c r="L18" s="2" t="s">
        <v>85</v>
      </c>
      <c r="M18" s="2" t="s">
        <v>114</v>
      </c>
      <c r="N18" s="2" t="s">
        <v>115</v>
      </c>
      <c r="O18" s="2" t="s">
        <v>116</v>
      </c>
      <c r="P18" s="2"/>
      <c r="Q18" s="5" t="s">
        <v>213</v>
      </c>
    </row>
    <row r="19" spans="1:17" x14ac:dyDescent="0.25">
      <c r="A19" s="1">
        <f t="shared" si="0"/>
        <v>17</v>
      </c>
      <c r="B19" s="7" t="s">
        <v>123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  <c r="P19" s="2"/>
      <c r="Q19" s="5" t="s">
        <v>226</v>
      </c>
    </row>
    <row r="20" spans="1:17" x14ac:dyDescent="0.25">
      <c r="A20" s="1">
        <f t="shared" si="0"/>
        <v>18</v>
      </c>
      <c r="B20" s="7" t="s">
        <v>199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  <c r="P20" s="2"/>
      <c r="Q20" s="5" t="s">
        <v>227</v>
      </c>
    </row>
    <row r="21" spans="1:17" x14ac:dyDescent="0.25">
      <c r="A21" s="1">
        <f t="shared" si="0"/>
        <v>19</v>
      </c>
      <c r="B21" s="2" t="s">
        <v>117</v>
      </c>
      <c r="C21" s="2" t="s">
        <v>123</v>
      </c>
      <c r="D21" s="2" t="s">
        <v>102</v>
      </c>
      <c r="E21" s="2"/>
      <c r="F21" s="2"/>
      <c r="G21" s="2"/>
      <c r="H21" s="2"/>
      <c r="I21" s="2"/>
      <c r="J21" s="2"/>
      <c r="K21" s="6" t="s">
        <v>118</v>
      </c>
      <c r="L21" s="2" t="s">
        <v>119</v>
      </c>
      <c r="M21" s="2" t="s">
        <v>120</v>
      </c>
      <c r="N21" s="2" t="s">
        <v>121</v>
      </c>
      <c r="O21" s="2" t="s">
        <v>108</v>
      </c>
      <c r="P21" s="2"/>
      <c r="Q21" s="5"/>
    </row>
    <row r="22" spans="1:17" x14ac:dyDescent="0.25">
      <c r="A22" s="1">
        <f t="shared" si="0"/>
        <v>20</v>
      </c>
      <c r="B22" s="2" t="s">
        <v>122</v>
      </c>
      <c r="C22" s="2" t="s">
        <v>123</v>
      </c>
      <c r="D22" s="2" t="s">
        <v>110</v>
      </c>
      <c r="E22" s="2"/>
      <c r="F22" s="2"/>
      <c r="G22" s="2"/>
      <c r="H22" s="2"/>
      <c r="I22" s="2"/>
      <c r="J22" s="2"/>
      <c r="K22" s="6" t="s">
        <v>124</v>
      </c>
      <c r="L22" s="2" t="s">
        <v>125</v>
      </c>
      <c r="M22" s="2" t="s">
        <v>126</v>
      </c>
      <c r="N22" s="2" t="s">
        <v>127</v>
      </c>
      <c r="O22" s="2" t="s">
        <v>116</v>
      </c>
      <c r="P22" s="2"/>
      <c r="Q22" s="5"/>
    </row>
    <row r="23" spans="1:17" x14ac:dyDescent="0.25">
      <c r="A23" s="1">
        <f t="shared" si="0"/>
        <v>21</v>
      </c>
      <c r="B23" s="2" t="s">
        <v>128</v>
      </c>
      <c r="C23" s="2" t="s">
        <v>123</v>
      </c>
      <c r="D23" s="2" t="s">
        <v>129</v>
      </c>
      <c r="E23" s="2"/>
      <c r="F23" s="2"/>
      <c r="G23" s="2"/>
      <c r="H23" s="2"/>
      <c r="I23" s="2"/>
      <c r="J23" s="2" t="s">
        <v>92</v>
      </c>
      <c r="K23" s="6" t="s">
        <v>48</v>
      </c>
      <c r="L23" s="2" t="s">
        <v>27</v>
      </c>
      <c r="M23" s="2" t="s">
        <v>130</v>
      </c>
      <c r="N23" s="2"/>
      <c r="O23" s="2" t="s">
        <v>131</v>
      </c>
      <c r="P23" s="2"/>
      <c r="Q23" s="5"/>
    </row>
    <row r="24" spans="1:17" x14ac:dyDescent="0.25">
      <c r="A24" s="1">
        <f t="shared" si="0"/>
        <v>22</v>
      </c>
      <c r="B24" s="6" t="s">
        <v>132</v>
      </c>
      <c r="C24" s="2" t="s">
        <v>123</v>
      </c>
      <c r="D24" s="2" t="s">
        <v>133</v>
      </c>
      <c r="E24" s="2"/>
      <c r="F24" s="2"/>
      <c r="G24" s="2"/>
      <c r="H24" s="2"/>
      <c r="I24" s="2"/>
      <c r="J24" s="2" t="s">
        <v>98</v>
      </c>
      <c r="K24" s="2" t="s">
        <v>55</v>
      </c>
      <c r="L24" s="2" t="s">
        <v>31</v>
      </c>
      <c r="M24" s="2" t="s">
        <v>134</v>
      </c>
      <c r="N24" s="2"/>
      <c r="O24" s="2" t="s">
        <v>135</v>
      </c>
      <c r="P24" s="2"/>
      <c r="Q24" s="5"/>
    </row>
    <row r="25" spans="1:17" x14ac:dyDescent="0.25">
      <c r="A25" s="1">
        <f t="shared" si="0"/>
        <v>23</v>
      </c>
      <c r="B25" s="2" t="s">
        <v>136</v>
      </c>
      <c r="C25" s="2" t="s">
        <v>123</v>
      </c>
      <c r="D25" s="2" t="s">
        <v>137</v>
      </c>
      <c r="E25" s="2"/>
      <c r="F25" s="2"/>
      <c r="G25" s="2"/>
      <c r="H25" s="2"/>
      <c r="I25" s="2"/>
      <c r="J25" s="2" t="s">
        <v>105</v>
      </c>
      <c r="K25" s="2" t="s">
        <v>118</v>
      </c>
      <c r="L25" s="4" t="s">
        <v>138</v>
      </c>
      <c r="M25" s="2" t="s">
        <v>120</v>
      </c>
      <c r="N25" s="2"/>
      <c r="O25" s="2" t="s">
        <v>139</v>
      </c>
      <c r="P25" s="2"/>
      <c r="Q25" s="5" t="s">
        <v>214</v>
      </c>
    </row>
    <row r="26" spans="1:17" x14ac:dyDescent="0.25">
      <c r="A26" s="1">
        <f t="shared" si="0"/>
        <v>24</v>
      </c>
      <c r="B26" s="2" t="s">
        <v>140</v>
      </c>
      <c r="C26" s="2" t="s">
        <v>123</v>
      </c>
      <c r="D26" s="2" t="s">
        <v>141</v>
      </c>
      <c r="E26" s="2"/>
      <c r="F26" s="2"/>
      <c r="G26" s="2"/>
      <c r="H26" s="2"/>
      <c r="I26" s="2"/>
      <c r="J26" s="2" t="s">
        <v>113</v>
      </c>
      <c r="K26" s="2" t="s">
        <v>124</v>
      </c>
      <c r="L26" s="6" t="s">
        <v>142</v>
      </c>
      <c r="M26" s="2" t="s">
        <v>126</v>
      </c>
      <c r="N26" s="2"/>
      <c r="O26" s="2" t="s">
        <v>143</v>
      </c>
      <c r="P26" s="2"/>
      <c r="Q26" s="5"/>
    </row>
    <row r="27" spans="1:17" x14ac:dyDescent="0.25">
      <c r="A27" s="1">
        <f t="shared" si="0"/>
        <v>25</v>
      </c>
      <c r="B27" s="4" t="s">
        <v>144</v>
      </c>
      <c r="C27" s="2" t="s">
        <v>123</v>
      </c>
      <c r="D27" s="2" t="s">
        <v>25</v>
      </c>
      <c r="E27" s="2"/>
      <c r="F27" s="2"/>
      <c r="G27" s="2"/>
      <c r="H27" s="2" t="s">
        <v>145</v>
      </c>
      <c r="I27" s="2"/>
      <c r="J27" s="2" t="s">
        <v>26</v>
      </c>
      <c r="K27" s="2" t="s">
        <v>146</v>
      </c>
      <c r="L27" s="2" t="s">
        <v>27</v>
      </c>
      <c r="M27" s="2" t="s">
        <v>130</v>
      </c>
      <c r="N27" s="2"/>
      <c r="O27" s="2" t="s">
        <v>147</v>
      </c>
      <c r="P27" s="2"/>
      <c r="Q27" s="5" t="s">
        <v>233</v>
      </c>
    </row>
    <row r="28" spans="1:17" x14ac:dyDescent="0.25">
      <c r="A28" s="1">
        <f t="shared" si="0"/>
        <v>26</v>
      </c>
      <c r="B28" s="2" t="s">
        <v>148</v>
      </c>
      <c r="C28" s="2" t="s">
        <v>123</v>
      </c>
      <c r="D28" s="2" t="s">
        <v>29</v>
      </c>
      <c r="E28" s="2"/>
      <c r="F28" s="2"/>
      <c r="G28" s="2"/>
      <c r="H28" s="2" t="s">
        <v>149</v>
      </c>
      <c r="I28" s="2"/>
      <c r="J28" s="2" t="s">
        <v>30</v>
      </c>
      <c r="K28" s="2" t="s">
        <v>150</v>
      </c>
      <c r="L28" s="2" t="s">
        <v>31</v>
      </c>
      <c r="M28" s="2" t="s">
        <v>134</v>
      </c>
      <c r="N28" s="2"/>
      <c r="O28" s="2" t="s">
        <v>151</v>
      </c>
      <c r="P28" s="2"/>
      <c r="Q28" s="5"/>
    </row>
    <row r="29" spans="1:17" x14ac:dyDescent="0.25">
      <c r="A29" s="1">
        <f t="shared" si="0"/>
        <v>27</v>
      </c>
      <c r="B29" s="2" t="s">
        <v>152</v>
      </c>
      <c r="C29" s="2" t="s">
        <v>123</v>
      </c>
      <c r="D29" s="2" t="s">
        <v>33</v>
      </c>
      <c r="E29" s="2"/>
      <c r="F29" s="2"/>
      <c r="G29" s="2"/>
      <c r="H29" s="2" t="s">
        <v>153</v>
      </c>
      <c r="I29" s="2"/>
      <c r="J29" s="2" t="s">
        <v>154</v>
      </c>
      <c r="K29" s="2" t="s">
        <v>155</v>
      </c>
      <c r="L29" s="2" t="s">
        <v>138</v>
      </c>
      <c r="M29" s="2" t="s">
        <v>106</v>
      </c>
      <c r="N29" s="2"/>
      <c r="O29" s="2" t="s">
        <v>131</v>
      </c>
      <c r="P29" s="2"/>
      <c r="Q29" s="5"/>
    </row>
    <row r="30" spans="1:17" x14ac:dyDescent="0.25">
      <c r="A30" s="1">
        <f t="shared" si="0"/>
        <v>28</v>
      </c>
      <c r="B30" s="4" t="s">
        <v>156</v>
      </c>
      <c r="C30" s="2" t="s">
        <v>123</v>
      </c>
      <c r="D30" s="2" t="s">
        <v>39</v>
      </c>
      <c r="E30" s="2"/>
      <c r="F30" s="2"/>
      <c r="G30" s="2"/>
      <c r="H30" s="2" t="s">
        <v>157</v>
      </c>
      <c r="I30" s="2"/>
      <c r="J30" s="2" t="s">
        <v>158</v>
      </c>
      <c r="K30" s="2" t="s">
        <v>159</v>
      </c>
      <c r="L30" s="2" t="s">
        <v>142</v>
      </c>
      <c r="M30" s="2" t="s">
        <v>114</v>
      </c>
      <c r="N30" s="2"/>
      <c r="O30" s="2" t="s">
        <v>135</v>
      </c>
      <c r="P30" s="2"/>
      <c r="Q30" s="5" t="s">
        <v>221</v>
      </c>
    </row>
    <row r="31" spans="1:17" x14ac:dyDescent="0.25">
      <c r="A31" s="1">
        <f t="shared" si="0"/>
        <v>29</v>
      </c>
      <c r="B31" s="4" t="s">
        <v>160</v>
      </c>
      <c r="C31" s="2" t="s">
        <v>123</v>
      </c>
      <c r="D31" s="2" t="s">
        <v>59</v>
      </c>
      <c r="E31" s="2"/>
      <c r="F31" s="2"/>
      <c r="G31" s="2"/>
      <c r="H31" s="2" t="s">
        <v>161</v>
      </c>
      <c r="I31" s="2"/>
      <c r="J31" s="2" t="s">
        <v>162</v>
      </c>
      <c r="K31" s="2" t="s">
        <v>155</v>
      </c>
      <c r="L31" s="2" t="s">
        <v>163</v>
      </c>
      <c r="M31" s="2" t="s">
        <v>130</v>
      </c>
      <c r="N31" s="2" t="s">
        <v>107</v>
      </c>
      <c r="O31" s="2" t="s">
        <v>108</v>
      </c>
      <c r="P31" s="2"/>
      <c r="Q31" s="5" t="s">
        <v>222</v>
      </c>
    </row>
    <row r="32" spans="1:17" x14ac:dyDescent="0.25">
      <c r="A32" s="1">
        <f t="shared" si="0"/>
        <v>30</v>
      </c>
      <c r="B32" s="4" t="s">
        <v>164</v>
      </c>
      <c r="C32" s="2" t="s">
        <v>123</v>
      </c>
      <c r="D32" s="2" t="s">
        <v>67</v>
      </c>
      <c r="E32" s="2"/>
      <c r="F32" s="2"/>
      <c r="G32" s="2"/>
      <c r="H32" s="2" t="s">
        <v>165</v>
      </c>
      <c r="I32" s="2"/>
      <c r="J32" s="2" t="s">
        <v>166</v>
      </c>
      <c r="K32" s="2" t="s">
        <v>159</v>
      </c>
      <c r="L32" s="2" t="s">
        <v>167</v>
      </c>
      <c r="M32" s="2" t="s">
        <v>134</v>
      </c>
      <c r="N32" s="2" t="s">
        <v>115</v>
      </c>
      <c r="O32" s="2" t="s">
        <v>116</v>
      </c>
      <c r="P32" s="2"/>
      <c r="Q32" s="5" t="s">
        <v>223</v>
      </c>
    </row>
    <row r="33" spans="1:17" x14ac:dyDescent="0.25">
      <c r="A33" s="1">
        <f t="shared" si="0"/>
        <v>31</v>
      </c>
      <c r="B33" s="2" t="s">
        <v>168</v>
      </c>
      <c r="C33" s="2" t="s">
        <v>123</v>
      </c>
      <c r="D33" s="2" t="s">
        <v>74</v>
      </c>
      <c r="E33" s="2"/>
      <c r="F33" s="2"/>
      <c r="G33" s="2"/>
      <c r="H33" s="2" t="s">
        <v>169</v>
      </c>
      <c r="I33" s="2"/>
      <c r="J33" s="2" t="s">
        <v>146</v>
      </c>
      <c r="K33" s="2" t="s">
        <v>170</v>
      </c>
      <c r="L33" s="4" t="s">
        <v>49</v>
      </c>
      <c r="M33" s="2" t="s">
        <v>120</v>
      </c>
      <c r="N33" s="2"/>
      <c r="O33" s="2" t="s">
        <v>171</v>
      </c>
      <c r="P33" s="2"/>
      <c r="Q33" s="5" t="s">
        <v>215</v>
      </c>
    </row>
    <row r="34" spans="1:17" x14ac:dyDescent="0.25">
      <c r="A34" s="1">
        <f t="shared" si="0"/>
        <v>32</v>
      </c>
      <c r="B34" s="2" t="s">
        <v>172</v>
      </c>
      <c r="C34" s="2" t="s">
        <v>123</v>
      </c>
      <c r="D34" s="2" t="s">
        <v>81</v>
      </c>
      <c r="E34" s="2"/>
      <c r="F34" s="2"/>
      <c r="G34" s="2"/>
      <c r="H34" s="2" t="s">
        <v>173</v>
      </c>
      <c r="I34" s="2"/>
      <c r="J34" s="2" t="s">
        <v>150</v>
      </c>
      <c r="K34" s="2" t="s">
        <v>174</v>
      </c>
      <c r="L34" s="6" t="s">
        <v>56</v>
      </c>
      <c r="M34" s="2" t="s">
        <v>126</v>
      </c>
      <c r="N34" s="2" t="s">
        <v>175</v>
      </c>
      <c r="O34" s="2" t="s">
        <v>176</v>
      </c>
      <c r="P34" s="2"/>
      <c r="Q34" s="5"/>
    </row>
    <row r="35" spans="1:17" x14ac:dyDescent="0.25">
      <c r="A35" s="1">
        <f t="shared" si="0"/>
        <v>33</v>
      </c>
      <c r="B35" s="2" t="s">
        <v>177</v>
      </c>
      <c r="C35" s="2" t="s">
        <v>123</v>
      </c>
      <c r="D35" s="2" t="s">
        <v>129</v>
      </c>
      <c r="E35" s="2"/>
      <c r="F35" s="2"/>
      <c r="G35" s="2"/>
      <c r="H35" s="2"/>
      <c r="I35" s="2"/>
      <c r="J35" s="4" t="s">
        <v>155</v>
      </c>
      <c r="K35" s="2" t="s">
        <v>162</v>
      </c>
      <c r="L35" s="2" t="s">
        <v>119</v>
      </c>
      <c r="M35" s="2" t="s">
        <v>93</v>
      </c>
      <c r="N35" s="2" t="s">
        <v>178</v>
      </c>
      <c r="O35" s="2"/>
      <c r="P35" s="2"/>
      <c r="Q35" s="5" t="s">
        <v>220</v>
      </c>
    </row>
    <row r="36" spans="1:17" x14ac:dyDescent="0.25">
      <c r="A36" s="1">
        <f t="shared" si="0"/>
        <v>34</v>
      </c>
      <c r="B36" s="2" t="s">
        <v>179</v>
      </c>
      <c r="C36" s="2" t="s">
        <v>123</v>
      </c>
      <c r="D36" s="2" t="s">
        <v>133</v>
      </c>
      <c r="E36" s="2"/>
      <c r="F36" s="2"/>
      <c r="G36" s="2"/>
      <c r="H36" s="2"/>
      <c r="I36" s="2"/>
      <c r="J36" s="4" t="s">
        <v>159</v>
      </c>
      <c r="K36" s="2" t="s">
        <v>166</v>
      </c>
      <c r="L36" s="2" t="s">
        <v>125</v>
      </c>
      <c r="M36" s="2" t="s">
        <v>99</v>
      </c>
      <c r="N36" s="2" t="s">
        <v>180</v>
      </c>
      <c r="O36" s="2"/>
      <c r="P36" s="2"/>
      <c r="Q36" s="5" t="s">
        <v>219</v>
      </c>
    </row>
    <row r="37" spans="1:17" x14ac:dyDescent="0.25">
      <c r="A37" s="1">
        <f t="shared" si="0"/>
        <v>35</v>
      </c>
      <c r="B37" s="7" t="s">
        <v>200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9"/>
      <c r="P37" s="2"/>
      <c r="Q37" s="5" t="s">
        <v>227</v>
      </c>
    </row>
    <row r="38" spans="1:17" x14ac:dyDescent="0.25">
      <c r="A38" s="1">
        <f t="shared" si="0"/>
        <v>36</v>
      </c>
      <c r="B38" s="7" t="s">
        <v>123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2"/>
      <c r="Q38" s="5" t="s">
        <v>226</v>
      </c>
    </row>
    <row r="39" spans="1:17" x14ac:dyDescent="0.25">
      <c r="A39" s="1">
        <f t="shared" si="0"/>
        <v>37</v>
      </c>
      <c r="B39" s="2" t="s">
        <v>181</v>
      </c>
      <c r="C39" s="2" t="s">
        <v>123</v>
      </c>
      <c r="D39" s="2" t="s">
        <v>74</v>
      </c>
      <c r="E39" s="2"/>
      <c r="F39" s="2"/>
      <c r="G39" s="2"/>
      <c r="H39" s="2"/>
      <c r="I39" s="2"/>
      <c r="J39" s="2"/>
      <c r="K39" s="2" t="s">
        <v>162</v>
      </c>
      <c r="L39" s="4" t="s">
        <v>163</v>
      </c>
      <c r="M39" s="2" t="s">
        <v>37</v>
      </c>
      <c r="N39" s="2"/>
      <c r="O39" s="2" t="s">
        <v>139</v>
      </c>
      <c r="P39" s="2"/>
      <c r="Q39" s="5" t="s">
        <v>217</v>
      </c>
    </row>
    <row r="40" spans="1:17" x14ac:dyDescent="0.25">
      <c r="A40" s="1">
        <f t="shared" si="0"/>
        <v>38</v>
      </c>
      <c r="B40" s="2" t="s">
        <v>182</v>
      </c>
      <c r="C40" s="2" t="s">
        <v>123</v>
      </c>
      <c r="D40" s="2" t="s">
        <v>81</v>
      </c>
      <c r="E40" s="2"/>
      <c r="F40" s="2"/>
      <c r="G40" s="2"/>
      <c r="H40" s="2"/>
      <c r="I40" s="2"/>
      <c r="J40" s="2"/>
      <c r="K40" s="2" t="s">
        <v>166</v>
      </c>
      <c r="L40" s="6" t="s">
        <v>183</v>
      </c>
      <c r="M40" s="2" t="s">
        <v>43</v>
      </c>
      <c r="N40" s="2"/>
      <c r="O40" s="2" t="s">
        <v>143</v>
      </c>
      <c r="P40" s="2"/>
      <c r="Q40" s="5"/>
    </row>
    <row r="41" spans="1:17" x14ac:dyDescent="0.25">
      <c r="A41" s="1">
        <f t="shared" si="0"/>
        <v>39</v>
      </c>
      <c r="B41" s="2" t="s">
        <v>184</v>
      </c>
      <c r="C41" s="2" t="s">
        <v>123</v>
      </c>
      <c r="D41" s="2" t="s">
        <v>141</v>
      </c>
      <c r="E41" s="2"/>
      <c r="F41" s="2"/>
      <c r="G41" s="2"/>
      <c r="H41" s="2"/>
      <c r="I41" s="2"/>
      <c r="J41" s="2"/>
      <c r="K41" s="2"/>
      <c r="L41" s="2"/>
      <c r="M41" s="2" t="s">
        <v>50</v>
      </c>
      <c r="N41" s="2"/>
      <c r="O41" s="2" t="s">
        <v>139</v>
      </c>
      <c r="P41" s="2"/>
      <c r="Q41" s="5" t="s">
        <v>208</v>
      </c>
    </row>
    <row r="42" spans="1:17" x14ac:dyDescent="0.25">
      <c r="A42" s="1">
        <f t="shared" si="0"/>
        <v>40</v>
      </c>
      <c r="B42" s="7" t="s">
        <v>203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9"/>
      <c r="P42" s="2"/>
      <c r="Q42" s="5" t="s">
        <v>207</v>
      </c>
    </row>
    <row r="43" spans="1:17" x14ac:dyDescent="0.25">
      <c r="A43" s="1">
        <f t="shared" si="0"/>
        <v>41</v>
      </c>
      <c r="B43" s="2" t="s">
        <v>185</v>
      </c>
      <c r="C43" s="2" t="s">
        <v>123</v>
      </c>
      <c r="D43" s="2" t="s">
        <v>45</v>
      </c>
      <c r="E43" s="2"/>
      <c r="F43" s="2"/>
      <c r="G43" s="2"/>
      <c r="H43" s="2"/>
      <c r="I43" s="2"/>
      <c r="J43" s="2"/>
      <c r="K43" s="2"/>
      <c r="L43" s="2"/>
      <c r="M43" s="2" t="s">
        <v>57</v>
      </c>
      <c r="N43" s="2"/>
      <c r="O43" s="2" t="s">
        <v>139</v>
      </c>
      <c r="P43" s="2"/>
      <c r="Q43" s="5"/>
    </row>
    <row r="44" spans="1:17" x14ac:dyDescent="0.25">
      <c r="A44" s="1">
        <f t="shared" si="0"/>
        <v>42</v>
      </c>
      <c r="B44" s="7" t="s">
        <v>200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9"/>
      <c r="P44" s="2"/>
      <c r="Q44" s="5" t="s">
        <v>227</v>
      </c>
    </row>
    <row r="45" spans="1:17" x14ac:dyDescent="0.25">
      <c r="A45" s="1">
        <f t="shared" si="0"/>
        <v>43</v>
      </c>
      <c r="B45" s="7" t="s">
        <v>201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9"/>
      <c r="P45" s="2"/>
      <c r="Q45" s="5" t="s">
        <v>228</v>
      </c>
    </row>
    <row r="46" spans="1:17" x14ac:dyDescent="0.25">
      <c r="A46" s="1">
        <f t="shared" si="0"/>
        <v>44</v>
      </c>
      <c r="B46" s="7" t="s">
        <v>202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9"/>
      <c r="P46" s="2"/>
      <c r="Q46" s="5" t="s">
        <v>229</v>
      </c>
    </row>
    <row r="47" spans="1:17" x14ac:dyDescent="0.25">
      <c r="A47" s="1">
        <f t="shared" si="0"/>
        <v>45</v>
      </c>
      <c r="B47" s="2" t="s">
        <v>186</v>
      </c>
      <c r="C47" s="2" t="s">
        <v>123</v>
      </c>
      <c r="D47" s="2" t="s">
        <v>102</v>
      </c>
      <c r="E47" s="2"/>
      <c r="F47" s="2"/>
      <c r="G47" s="2"/>
      <c r="H47" s="2"/>
      <c r="I47" s="2"/>
      <c r="J47" s="2"/>
      <c r="K47" s="2" t="s">
        <v>154</v>
      </c>
      <c r="L47" s="2" t="s">
        <v>78</v>
      </c>
      <c r="M47" s="2" t="s">
        <v>79</v>
      </c>
      <c r="N47" s="4" t="s">
        <v>187</v>
      </c>
      <c r="O47" s="2" t="s">
        <v>139</v>
      </c>
      <c r="P47" s="2"/>
      <c r="Q47" s="5" t="s">
        <v>187</v>
      </c>
    </row>
    <row r="48" spans="1:17" x14ac:dyDescent="0.25">
      <c r="A48" s="1">
        <f t="shared" si="0"/>
        <v>46</v>
      </c>
      <c r="B48" s="2" t="s">
        <v>188</v>
      </c>
      <c r="C48" s="2" t="s">
        <v>123</v>
      </c>
      <c r="D48" s="2" t="s">
        <v>110</v>
      </c>
      <c r="E48" s="2"/>
      <c r="F48" s="2"/>
      <c r="G48" s="2"/>
      <c r="H48" s="2"/>
      <c r="I48" s="2"/>
      <c r="J48" s="2"/>
      <c r="K48" s="2" t="s">
        <v>158</v>
      </c>
      <c r="L48" s="2" t="s">
        <v>85</v>
      </c>
      <c r="M48" s="2" t="s">
        <v>43</v>
      </c>
      <c r="N48" s="4" t="s">
        <v>189</v>
      </c>
      <c r="O48" s="2"/>
      <c r="P48" s="2"/>
      <c r="Q48" s="5" t="s">
        <v>232</v>
      </c>
    </row>
    <row r="49" spans="1:17" x14ac:dyDescent="0.25">
      <c r="A49" s="1">
        <f t="shared" si="0"/>
        <v>47</v>
      </c>
      <c r="B49" s="2" t="s">
        <v>190</v>
      </c>
      <c r="C49" s="2" t="s">
        <v>24</v>
      </c>
      <c r="D49" s="2" t="s">
        <v>129</v>
      </c>
      <c r="E49" s="2"/>
      <c r="F49" s="2" t="s">
        <v>191</v>
      </c>
      <c r="G49" s="2"/>
      <c r="H49" s="2" t="s">
        <v>192</v>
      </c>
      <c r="I49" s="2"/>
      <c r="J49" s="2"/>
      <c r="K49" s="2" t="s">
        <v>170</v>
      </c>
      <c r="L49" s="4" t="s">
        <v>193</v>
      </c>
      <c r="M49" s="2" t="s">
        <v>65</v>
      </c>
      <c r="N49" s="2"/>
      <c r="O49" s="2"/>
      <c r="P49" s="2"/>
      <c r="Q49" s="5" t="s">
        <v>216</v>
      </c>
    </row>
    <row r="50" spans="1:17" x14ac:dyDescent="0.25">
      <c r="A50" s="1">
        <f>A49+1</f>
        <v>48</v>
      </c>
      <c r="B50" s="2" t="s">
        <v>194</v>
      </c>
      <c r="C50" s="2" t="s">
        <v>24</v>
      </c>
      <c r="D50" s="2" t="s">
        <v>39</v>
      </c>
      <c r="E50" s="2"/>
      <c r="F50" s="2" t="s">
        <v>195</v>
      </c>
      <c r="G50" s="2"/>
      <c r="H50" s="2" t="s">
        <v>196</v>
      </c>
      <c r="I50" s="2"/>
      <c r="J50" s="2"/>
      <c r="K50" s="2" t="s">
        <v>174</v>
      </c>
      <c r="L50" s="6" t="s">
        <v>197</v>
      </c>
      <c r="M50" s="2" t="s">
        <v>72</v>
      </c>
      <c r="N50" s="2"/>
      <c r="O50" s="2"/>
      <c r="P50" s="2"/>
      <c r="Q50" s="5"/>
    </row>
  </sheetData>
  <mergeCells count="11">
    <mergeCell ref="B37:O37"/>
    <mergeCell ref="E1:I1"/>
    <mergeCell ref="B7:O7"/>
    <mergeCell ref="B8:O8"/>
    <mergeCell ref="B19:O19"/>
    <mergeCell ref="B20:O20"/>
    <mergeCell ref="B38:O38"/>
    <mergeCell ref="B42:O42"/>
    <mergeCell ref="B44:O44"/>
    <mergeCell ref="B45:O45"/>
    <mergeCell ref="B46:O46"/>
  </mergeCells>
  <pageMargins left="0.7" right="0.7" top="0.25" bottom="0.2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2019-09-18T21:20:55Z</cp:lastPrinted>
  <dcterms:created xsi:type="dcterms:W3CDTF">2019-09-03T21:33:10Z</dcterms:created>
  <dcterms:modified xsi:type="dcterms:W3CDTF">2019-09-20T21:04:24Z</dcterms:modified>
</cp:coreProperties>
</file>