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TLAS\ProjectLibrary\902001_4K_ROVCameraDevelopment\EngineeringDesignDocuments\ElectricalDesign\BillsOfMaterials\"/>
    </mc:Choice>
  </mc:AlternateContent>
  <bookViews>
    <workbookView xWindow="0" yWindow="0" windowWidth="3867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5" i="1" l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9" i="1"/>
</calcChain>
</file>

<file path=xl/sharedStrings.xml><?xml version="1.0" encoding="utf-8"?>
<sst xmlns="http://schemas.openxmlformats.org/spreadsheetml/2006/main" count="782" uniqueCount="550">
  <si>
    <t>Capture CIS Standard Bill Of Materials - Standard Report</t>
  </si>
  <si>
    <t>Report Created on Wednesday Feb 10 12:00:15 2021</t>
  </si>
  <si>
    <t>Title = 4K ROV CAMERA POWER SUPPLY</t>
  </si>
  <si>
    <t>Engineer = Mark Chaffey</t>
  </si>
  <si>
    <t>Doc = 100221507-03-A-SCH</t>
  </si>
  <si>
    <t>RevCode = A</t>
  </si>
  <si>
    <t>Item Number</t>
  </si>
  <si>
    <t>Quantity</t>
  </si>
  <si>
    <t>Value</t>
  </si>
  <si>
    <t>Description</t>
  </si>
  <si>
    <t>Part Reference</t>
  </si>
  <si>
    <t>Manufacturer</t>
  </si>
  <si>
    <t>Manufacturer PN</t>
  </si>
  <si>
    <t>33pF</t>
  </si>
  <si>
    <t>CAP CER 33PF 100V 1% NP0 0603</t>
  </si>
  <si>
    <t>C1 C2</t>
  </si>
  <si>
    <t>AVX Corporation</t>
  </si>
  <si>
    <t>06031A330FAT2A</t>
  </si>
  <si>
    <t>22pF</t>
  </si>
  <si>
    <t>CAP CER 22PF 50V 5% NP0 0603</t>
  </si>
  <si>
    <t>C3 C4</t>
  </si>
  <si>
    <t>Murata Electronics North America</t>
  </si>
  <si>
    <t>GRM1885C1H220JA01D</t>
  </si>
  <si>
    <t>1.0uF</t>
  </si>
  <si>
    <t>CAP CER 1.0UF 100V X7S 0805</t>
  </si>
  <si>
    <t>C5 C6</t>
  </si>
  <si>
    <t>TDK Corporation</t>
  </si>
  <si>
    <t>C2012X7S2A105K</t>
  </si>
  <si>
    <t>10uF</t>
  </si>
  <si>
    <t>CAP CER 10UF 50V Y5V 1210</t>
  </si>
  <si>
    <t>C7 C62</t>
  </si>
  <si>
    <t>C3225Y5V1H106Z</t>
  </si>
  <si>
    <t>0.22uF</t>
  </si>
  <si>
    <t/>
  </si>
  <si>
    <t>C8</t>
  </si>
  <si>
    <t>Kemet</t>
  </si>
  <si>
    <t>C0805C224K4RAC</t>
  </si>
  <si>
    <t>0.10uF</t>
  </si>
  <si>
    <t>CAP .10UF 50V CERAMIC X7R 0805</t>
  </si>
  <si>
    <t>C9 C20 C22 C51 C58 C66 C70 C73 C76</t>
  </si>
  <si>
    <t>C0805C104K5RAC</t>
  </si>
  <si>
    <t>.01uF</t>
  </si>
  <si>
    <t>CAP CER 10000PF 50V X7R 0603</t>
  </si>
  <si>
    <t>C10 C14 C50 C65 C67</t>
  </si>
  <si>
    <t>C0603C103K5RAC</t>
  </si>
  <si>
    <t>47uF</t>
  </si>
  <si>
    <t>C11</t>
  </si>
  <si>
    <t>United Chemi-con</t>
  </si>
  <si>
    <t>EMVE250ADA470MF55G</t>
  </si>
  <si>
    <t>CAP CER 47UF 10V 20% X7R 1210</t>
  </si>
  <si>
    <t>C12 C27</t>
  </si>
  <si>
    <t>Taiyo Yuden</t>
  </si>
  <si>
    <t>LMK325B7476MM-TR</t>
  </si>
  <si>
    <t>CAP CER 10UF 16V 20% X7R 0805</t>
  </si>
  <si>
    <t>C13 C25 C45 C53</t>
  </si>
  <si>
    <t>EMK212BB7106MG-T</t>
  </si>
  <si>
    <t>CAP CER 0.1UF 25V 10% X7R 0603</t>
  </si>
  <si>
    <t>C15 C30 C48 C49 C55 C56 C59 C60 C63 C64 C68 C69 C71 C90</t>
  </si>
  <si>
    <t>C0603C104K3RACTU</t>
  </si>
  <si>
    <t>470uF</t>
  </si>
  <si>
    <t>C16</t>
  </si>
  <si>
    <t>EMVE250ADA471MJA0G</t>
  </si>
  <si>
    <t>CAP CER 0.1UF 50V X7R 0603</t>
  </si>
  <si>
    <t>C17</t>
  </si>
  <si>
    <t>C0603C104K5RAC</t>
  </si>
  <si>
    <t>1000.0pF</t>
  </si>
  <si>
    <t>CAP CER 1000PF 16V X7R 0805</t>
  </si>
  <si>
    <t>C18 C23</t>
  </si>
  <si>
    <t>C0805C102K4RAC</t>
  </si>
  <si>
    <t>4700pF</t>
  </si>
  <si>
    <t>CAP CER 4700PF 250VAC X7R 1812</t>
  </si>
  <si>
    <t>C19 C43 C61 C75</t>
  </si>
  <si>
    <t>GA343DR7GD472KW01L</t>
  </si>
  <si>
    <t>0.1uF</t>
  </si>
  <si>
    <t>C21 C28 C35 C36 C37 C40 C81 C85 C89 C91 C92 C93</t>
  </si>
  <si>
    <t>GCM188R71H104KA57J</t>
  </si>
  <si>
    <t>CAP CER 0.1UF 50V X7R 0508</t>
  </si>
  <si>
    <t>C24 C74 C78</t>
  </si>
  <si>
    <t>05085C104KAJ2A</t>
  </si>
  <si>
    <t>10,000.0pF</t>
  </si>
  <si>
    <t>C26</t>
  </si>
  <si>
    <t>C0805C103K4RAC</t>
  </si>
  <si>
    <t>470.0pF</t>
  </si>
  <si>
    <t>C29 C34</t>
  </si>
  <si>
    <t>C0603C471J3GAC</t>
  </si>
  <si>
    <t>CAP CER 10UF 6.3V X5R 0805 (obsolete)</t>
  </si>
  <si>
    <t>C31 C86</t>
  </si>
  <si>
    <t>C2012X5R0J106K125AB</t>
  </si>
  <si>
    <t>CAP CER 0.1UF 50V 5% X7R 0805</t>
  </si>
  <si>
    <t>C32 C33</t>
  </si>
  <si>
    <t>08055C104JAT2A</t>
  </si>
  <si>
    <t>4700.0pF</t>
  </si>
  <si>
    <t>CAP CER 4700PF 25V NP0 0603</t>
  </si>
  <si>
    <t>C38 C84 C94 C95</t>
  </si>
  <si>
    <t>C0603C472J3GAC</t>
  </si>
  <si>
    <t>4.7uF</t>
  </si>
  <si>
    <t>CAP CER 4.7UF 50V X5R 0805</t>
  </si>
  <si>
    <t>C39</t>
  </si>
  <si>
    <t>C2012X5R1H475K125AB</t>
  </si>
  <si>
    <t>C41 C42</t>
  </si>
  <si>
    <t>C0603C471K3RAC</t>
  </si>
  <si>
    <t>1uF</t>
  </si>
  <si>
    <t>CAP CER 1UF 50V X7R 1206</t>
  </si>
  <si>
    <t>C44 C47 C79 C82 C83</t>
  </si>
  <si>
    <t>GCM31MR71H105KA55L</t>
  </si>
  <si>
    <t>47.0pF</t>
  </si>
  <si>
    <t>C46</t>
  </si>
  <si>
    <t>C1206C470J3GAC</t>
  </si>
  <si>
    <t>0.33uF</t>
  </si>
  <si>
    <t>CAP CER 0.33UF 50V 10% X7R 0805</t>
  </si>
  <si>
    <t>C52 C57</t>
  </si>
  <si>
    <t>C2012X7R1H334K</t>
  </si>
  <si>
    <t>CAP, CER, 0.10uF, 16V, 10%, X7R, 0603</t>
  </si>
  <si>
    <t>C54</t>
  </si>
  <si>
    <t>C0603C104K4RAC</t>
  </si>
  <si>
    <t>1000uF</t>
  </si>
  <si>
    <t>CAP ALUM 1000UF 25V 20% AXIAL</t>
  </si>
  <si>
    <t>C72</t>
  </si>
  <si>
    <t>Nichicon</t>
  </si>
  <si>
    <t>TVX1E102MCD</t>
  </si>
  <si>
    <t>CAP CER 1UF 50V 10% X7R 0805</t>
  </si>
  <si>
    <t>C77</t>
  </si>
  <si>
    <t>C0805C105K5RACTU</t>
  </si>
  <si>
    <t>3.3uF</t>
  </si>
  <si>
    <t>CAP CER 3.3UF 6.3V X7R 0805</t>
  </si>
  <si>
    <t>C80</t>
  </si>
  <si>
    <t>CGJ4J2X7R0J335K125AA</t>
  </si>
  <si>
    <t>CAP ALUM 470UF 50V 20% AXIAL</t>
  </si>
  <si>
    <t>C87</t>
  </si>
  <si>
    <t>TVX1H471MCD</t>
  </si>
  <si>
    <t>CAP CER 4.7UF 25V X7R 1206</t>
  </si>
  <si>
    <t>C88</t>
  </si>
  <si>
    <t>C1206C475K3RAC</t>
  </si>
  <si>
    <t>MBR1045ULPS-TP</t>
  </si>
  <si>
    <t>DIODE SCHOTTKY 45V 10A TO277B</t>
  </si>
  <si>
    <t>D1 D2</t>
  </si>
  <si>
    <t>Micro Commercial Co</t>
  </si>
  <si>
    <t>SMDJ43A</t>
  </si>
  <si>
    <t>DIODE TVS 43V 3000W 5% UNI SMD</t>
  </si>
  <si>
    <t>D3</t>
  </si>
  <si>
    <t>Littelfuse Inc</t>
  </si>
  <si>
    <t>BZX384-C3V3,115</t>
  </si>
  <si>
    <t>DIODE ZENER 3.3V 300MW SOD323</t>
  </si>
  <si>
    <t>D4 D6</t>
  </si>
  <si>
    <t>NXP Semiconductors</t>
  </si>
  <si>
    <t>MMSZ5245B-TP</t>
  </si>
  <si>
    <t>DIODE ZENER 15V 500MW SOD123</t>
  </si>
  <si>
    <t>D5 D12</t>
  </si>
  <si>
    <t>MMSD4148T1G</t>
  </si>
  <si>
    <t>DIODE SWITCH 100V SOD123</t>
  </si>
  <si>
    <t>D7 D9 D10 D11</t>
  </si>
  <si>
    <t>ON Semiconductor</t>
  </si>
  <si>
    <t>1N4148WX-TP</t>
  </si>
  <si>
    <t>DIODE SWITCH 75V 300MA SOD323</t>
  </si>
  <si>
    <t>D8</t>
  </si>
  <si>
    <t>0154010.DR</t>
  </si>
  <si>
    <t>FUSE FAST 125VAC, 125VDC 10A SMD</t>
  </si>
  <si>
    <t>F1</t>
  </si>
  <si>
    <t>SLW5S-1C7LF</t>
  </si>
  <si>
    <t>CONN FFC FPC VERT 5POS 1MM PCB</t>
  </si>
  <si>
    <t>J1</t>
  </si>
  <si>
    <t>Amphenol ICC (FCI)</t>
  </si>
  <si>
    <t>M80-8530442</t>
  </si>
  <si>
    <t>CONN HDR 2MM DUAL W/LATCH 4POS</t>
  </si>
  <si>
    <t>J2 J4 J11</t>
  </si>
  <si>
    <t>Harwin Inc</t>
  </si>
  <si>
    <t>TC2030-MCP-NL</t>
  </si>
  <si>
    <t>CABLE TAG-CONNECT IN-CIRCUIT</t>
  </si>
  <si>
    <t>J3</t>
  </si>
  <si>
    <t>Tag-Connect LLC</t>
  </si>
  <si>
    <t>M80-8530642</t>
  </si>
  <si>
    <t>CONN HDR 2MM DUAL W/LATCH 6POS</t>
  </si>
  <si>
    <t>J5 J6 J9 J10</t>
  </si>
  <si>
    <t>Harwin Inc.</t>
  </si>
  <si>
    <t>3-794682-4</t>
  </si>
  <si>
    <t>CONN HEADER VERT 4POS 3MM</t>
  </si>
  <si>
    <t>J7 J8</t>
  </si>
  <si>
    <t>TE Connectivity AMP Connectors</t>
  </si>
  <si>
    <t>LS=0.100"</t>
  </si>
  <si>
    <t>MISC 2 PIN JUMPER 0.100" PITCH 0.025" SQ</t>
  </si>
  <si>
    <t>JP1</t>
  </si>
  <si>
    <t>68602-206HLF</t>
  </si>
  <si>
    <t>CONN HEADER 6POS .100 STR 15AU</t>
  </si>
  <si>
    <t>JP2</t>
  </si>
  <si>
    <t>FCI</t>
  </si>
  <si>
    <t>BNX026H01L</t>
  </si>
  <si>
    <t>FILTER LC 10UF SMD</t>
  </si>
  <si>
    <t>L1</t>
  </si>
  <si>
    <t>Murata Electronics</t>
  </si>
  <si>
    <t>IRFS3607PBF</t>
  </si>
  <si>
    <t>MOSFET N-CH 75V 80A D2PAK</t>
  </si>
  <si>
    <t>Q1 Q3</t>
  </si>
  <si>
    <t>International Rectifier</t>
  </si>
  <si>
    <t>RUC002N05T116</t>
  </si>
  <si>
    <t>MOSFET Ultra Lo Vtg 1.2V drive Nch MOSFET</t>
  </si>
  <si>
    <t>Q2</t>
  </si>
  <si>
    <t>ROHM Semiconductor</t>
  </si>
  <si>
    <t>0.0</t>
  </si>
  <si>
    <t>RES 0.0 OHM 1/10W 0603 SMD</t>
  </si>
  <si>
    <t>R1</t>
  </si>
  <si>
    <t>Panasonic - ECG</t>
  </si>
  <si>
    <t>ERJ-3GEY0R00V</t>
  </si>
  <si>
    <t>1.00M</t>
  </si>
  <si>
    <t>RES 1.00M OHM 1/8W 1% 0805 SMD</t>
  </si>
  <si>
    <t>R2</t>
  </si>
  <si>
    <t>Vishay Dale</t>
  </si>
  <si>
    <t>CRCW08051M00FKEA</t>
  </si>
  <si>
    <t>14.0K</t>
  </si>
  <si>
    <t>RES SMD 14K OHM 1% 1/10W 0603</t>
  </si>
  <si>
    <t>R3 R53 R56</t>
  </si>
  <si>
    <t>Vishay</t>
  </si>
  <si>
    <t>CRCW060314K0FKEA</t>
  </si>
  <si>
    <t>25mOhms</t>
  </si>
  <si>
    <t>RES 0.025 OHM 2W 1% AXIAL</t>
  </si>
  <si>
    <t>R4</t>
  </si>
  <si>
    <t>Ohmite</t>
  </si>
  <si>
    <t>12FR025E</t>
  </si>
  <si>
    <t>5.90K</t>
  </si>
  <si>
    <t>R5 R9</t>
  </si>
  <si>
    <t>CRCW06035K90FKEA</t>
  </si>
  <si>
    <t>45.3K</t>
  </si>
  <si>
    <t>R6 R12</t>
  </si>
  <si>
    <t>CRCW060345K3FKEA</t>
  </si>
  <si>
    <t>130.0K</t>
  </si>
  <si>
    <t>R7 R10</t>
  </si>
  <si>
    <t>CRCW0603130KFKEA</t>
  </si>
  <si>
    <t>10.0K</t>
  </si>
  <si>
    <t>RES SMD 10K OHM 1% 1/10W 0603</t>
  </si>
  <si>
    <t>R8 R11 R22 R43 R77</t>
  </si>
  <si>
    <t>CRCW060310K0FKEA</t>
  </si>
  <si>
    <t>20.0K</t>
  </si>
  <si>
    <t>RES SMD 20K OHM 1% 1/8W 0805</t>
  </si>
  <si>
    <t>R13</t>
  </si>
  <si>
    <t>CRCW080520K0FKEA</t>
  </si>
  <si>
    <t>43.2K</t>
  </si>
  <si>
    <t>RES SMD 43.2K OHM 1% 1/10W 0603</t>
  </si>
  <si>
    <t>R14</t>
  </si>
  <si>
    <t>CRCW060343K2FKEA</t>
  </si>
  <si>
    <t>19.1K</t>
  </si>
  <si>
    <t>R15</t>
  </si>
  <si>
    <t>CRCW060319K1FKEA</t>
  </si>
  <si>
    <t>3.09K</t>
  </si>
  <si>
    <t>R16</t>
  </si>
  <si>
    <t>CRCW06033K09FKEA</t>
  </si>
  <si>
    <t>100</t>
  </si>
  <si>
    <t>RES SMD 100 OHM 1% 1/10W 0603</t>
  </si>
  <si>
    <t>R17</t>
  </si>
  <si>
    <t>CRCW0603100RFKEA</t>
  </si>
  <si>
    <t>33.2K</t>
  </si>
  <si>
    <t>RES SMD 33.2K OHM 1% 1/10W 0603</t>
  </si>
  <si>
    <t>R18</t>
  </si>
  <si>
    <t>CRCW060333K2FKEA</t>
  </si>
  <si>
    <t>150.0K</t>
  </si>
  <si>
    <t>RES 150K OHM 1/8W 1% 0805 SMD</t>
  </si>
  <si>
    <t>R19</t>
  </si>
  <si>
    <t>CRCW0805150KFKEA</t>
  </si>
  <si>
    <t>887</t>
  </si>
  <si>
    <t>R20</t>
  </si>
  <si>
    <t>CRCW0603887RFKEA</t>
  </si>
  <si>
    <t>4.64K</t>
  </si>
  <si>
    <t>R21</t>
  </si>
  <si>
    <t>CRCW06034K64FKEA</t>
  </si>
  <si>
    <t>1.02K</t>
  </si>
  <si>
    <t>RES 1.02K OHM 1/10W 1% 0603 SMD</t>
  </si>
  <si>
    <t>R23 R27 R75 R83</t>
  </si>
  <si>
    <t>Vishay/Dale</t>
  </si>
  <si>
    <t>CRCW06031K02FKEA</t>
  </si>
  <si>
    <t>2.55K</t>
  </si>
  <si>
    <t>R24 R26 R76 R82</t>
  </si>
  <si>
    <t>CRCW06032K55FKEA</t>
  </si>
  <si>
    <t>22</t>
  </si>
  <si>
    <t>R25</t>
  </si>
  <si>
    <t>CRCW060322R0JNEA</t>
  </si>
  <si>
    <t>10</t>
  </si>
  <si>
    <t>R28 R32 R42 R44 R54</t>
  </si>
  <si>
    <t>CRCW060310R0FKEA</t>
  </si>
  <si>
    <t>10K</t>
  </si>
  <si>
    <t>RES 10K OHM 1/10W 5% 0603 SMD</t>
  </si>
  <si>
    <t>R29 R35</t>
  </si>
  <si>
    <t>CRCW060310K0JNEA</t>
  </si>
  <si>
    <t>100mOhms</t>
  </si>
  <si>
    <t>RES 0.1 OHM 1% 1/5W 0603</t>
  </si>
  <si>
    <t>R30 R73</t>
  </si>
  <si>
    <t>Panasonic Electronic Components</t>
  </si>
  <si>
    <t>ERJ-L03KF10CV</t>
  </si>
  <si>
    <t>R31</t>
  </si>
  <si>
    <t>CRCW080522R0JNEA</t>
  </si>
  <si>
    <t>RES 100 OHM 1/10W 1% 0603 SMD</t>
  </si>
  <si>
    <t>R33 R34</t>
  </si>
  <si>
    <t>ERJ-3EKF1000V</t>
  </si>
  <si>
    <t>3.40K</t>
  </si>
  <si>
    <t>R36</t>
  </si>
  <si>
    <t>CRCW06033K40FKEA</t>
  </si>
  <si>
    <t>1</t>
  </si>
  <si>
    <t>R37</t>
  </si>
  <si>
    <t>CRCW06031R00FKEA</t>
  </si>
  <si>
    <t>31.6K</t>
  </si>
  <si>
    <t>R38</t>
  </si>
  <si>
    <t>CRCW060331K6FKEA</t>
  </si>
  <si>
    <t>1.78K</t>
  </si>
  <si>
    <t>R39</t>
  </si>
  <si>
    <t>CRCW06031K78FKEA</t>
  </si>
  <si>
    <t>17.4K</t>
  </si>
  <si>
    <t>R40</t>
  </si>
  <si>
    <t>CRCW060317K4FKEA</t>
  </si>
  <si>
    <t>1.07K</t>
  </si>
  <si>
    <t>R41</t>
  </si>
  <si>
    <t>CRCW06031K07FKEA</t>
  </si>
  <si>
    <t>R45</t>
  </si>
  <si>
    <t>CRCW06031M00FKEA</t>
  </si>
  <si>
    <t>RES SMD 100 OHM 1% 1/8W 0805</t>
  </si>
  <si>
    <t>R46</t>
  </si>
  <si>
    <t>CRCW0805100RFKEA</t>
  </si>
  <si>
    <t>1.00K</t>
  </si>
  <si>
    <t>RES SMD 1K OHM 1% 1/10W 0603</t>
  </si>
  <si>
    <t>R47 R51 R71 R72 R81</t>
  </si>
  <si>
    <t>CRCW06031K00FKEA</t>
  </si>
  <si>
    <t>4.70K</t>
  </si>
  <si>
    <t>RES SMD 4.7K OHM 5% 1/10W 0603</t>
  </si>
  <si>
    <t>R48</t>
  </si>
  <si>
    <t>CRCW06034K70JNEA</t>
  </si>
  <si>
    <t>100.0K</t>
  </si>
  <si>
    <t>RES 100K OHM 1/8W 1% 0805 SMD</t>
  </si>
  <si>
    <t>R49 R52 R65 R67</t>
  </si>
  <si>
    <t>CRCW0805100KFKEA</t>
  </si>
  <si>
    <t>RES 10.0K OHM 1/8W 1% 0805 SMD</t>
  </si>
  <si>
    <t>R50 R55 R61</t>
  </si>
  <si>
    <t>CRCW080510K0FKEA</t>
  </si>
  <si>
    <t>5.11K</t>
  </si>
  <si>
    <t>R57 R62</t>
  </si>
  <si>
    <t>CRCW08055K11FKEA</t>
  </si>
  <si>
    <t>12.1K</t>
  </si>
  <si>
    <t>R58 R84 R85 R86</t>
  </si>
  <si>
    <t>CRCW060312K1FKEA</t>
  </si>
  <si>
    <t>44.2K</t>
  </si>
  <si>
    <t>R59 R63</t>
  </si>
  <si>
    <t>CRCW060344K2FKEA</t>
  </si>
  <si>
    <t>0.005</t>
  </si>
  <si>
    <t>RES CURRENT SENSE .005 OHM 2W</t>
  </si>
  <si>
    <t>R60</t>
  </si>
  <si>
    <t>12FR005E</t>
  </si>
  <si>
    <t>7.68K</t>
  </si>
  <si>
    <t>R64</t>
  </si>
  <si>
    <t>CRCW06037K68FKEA</t>
  </si>
  <si>
    <t>422</t>
  </si>
  <si>
    <t>R66</t>
  </si>
  <si>
    <t>CRCW0603422RFKEA</t>
  </si>
  <si>
    <t>73.2K</t>
  </si>
  <si>
    <t>R68</t>
  </si>
  <si>
    <t>CRCW060373K2FKEA</t>
  </si>
  <si>
    <t>1.69K</t>
  </si>
  <si>
    <t>R69</t>
  </si>
  <si>
    <t>CRCW06031K69FKEA</t>
  </si>
  <si>
    <t>715</t>
  </si>
  <si>
    <t>R70</t>
  </si>
  <si>
    <t>CRCW0603715RFKEA</t>
  </si>
  <si>
    <t>0</t>
  </si>
  <si>
    <t>RES SMD 0 OHM JUMPER 1/2W 20 Amp 0805</t>
  </si>
  <si>
    <t>R74</t>
  </si>
  <si>
    <t>Keystone Electronics</t>
  </si>
  <si>
    <t>5106</t>
  </si>
  <si>
    <t>10.2K</t>
  </si>
  <si>
    <t>R78 R80</t>
  </si>
  <si>
    <t>CRCW060310K2FKEA</t>
  </si>
  <si>
    <t>24.9K</t>
  </si>
  <si>
    <t>R79</t>
  </si>
  <si>
    <t>CRCW060324K9FKEA</t>
  </si>
  <si>
    <t>#8 SOCKET HEAD TERMINAL</t>
  </si>
  <si>
    <t>#8 SOCKET HEAD PLATED SCREW w/ WASHER TERMINAL</t>
  </si>
  <si>
    <t>ST1</t>
  </si>
  <si>
    <t>FSM2JSMA</t>
  </si>
  <si>
    <t>SWITCH TACTILE SPST-NO 0.05A 12V</t>
  </si>
  <si>
    <t>SW1</t>
  </si>
  <si>
    <t>TE Connectivity</t>
  </si>
  <si>
    <t>30190</t>
  </si>
  <si>
    <t>T1</t>
  </si>
  <si>
    <t>ORANGE</t>
  </si>
  <si>
    <t>TEST POINT PC MINI .040"D ORANGE</t>
  </si>
  <si>
    <t>TP1 TP6</t>
  </si>
  <si>
    <t>5003</t>
  </si>
  <si>
    <t>5015</t>
  </si>
  <si>
    <t>PC TEST POINT MINIATURE SMT</t>
  </si>
  <si>
    <t>TP2</t>
  </si>
  <si>
    <t>RED</t>
  </si>
  <si>
    <t>TEST POINT PC MINI .040"D RED</t>
  </si>
  <si>
    <t>TP3</t>
  </si>
  <si>
    <t>5000</t>
  </si>
  <si>
    <t>BLACK</t>
  </si>
  <si>
    <t>TEST POINT PC MINI .040"D BLACK</t>
  </si>
  <si>
    <t>TP4</t>
  </si>
  <si>
    <t>5001</t>
  </si>
  <si>
    <t>WHITE</t>
  </si>
  <si>
    <t>TEST POINT PC MINI .040"D WHITE</t>
  </si>
  <si>
    <t>TP5 TP7</t>
  </si>
  <si>
    <t>5002</t>
  </si>
  <si>
    <t>YELLOW</t>
  </si>
  <si>
    <t>TEST POINT PC MINI .040"D YELLOW</t>
  </si>
  <si>
    <t>TP8</t>
  </si>
  <si>
    <t>5004</t>
  </si>
  <si>
    <t>SRV05-4ATCT</t>
  </si>
  <si>
    <t>TVS DIODE 5V 4CH BI SOT23-6</t>
  </si>
  <si>
    <t>TS1</t>
  </si>
  <si>
    <t>Semtech</t>
  </si>
  <si>
    <t>MAX14870ETC+T</t>
  </si>
  <si>
    <t>IC MOTOR DRIVER 4.5V-36V 12TDFN</t>
  </si>
  <si>
    <t>U1</t>
  </si>
  <si>
    <t>Maxim Integrated</t>
  </si>
  <si>
    <t>LTC4311CSC6#TRMPBF</t>
  </si>
  <si>
    <t>IC ACCELERATOR SMBUS DL SC70-6</t>
  </si>
  <si>
    <t>U2</t>
  </si>
  <si>
    <t>Linear Technology</t>
  </si>
  <si>
    <t>MPL115A2</t>
  </si>
  <si>
    <t>IC BAROMETER I2C DGTL MINI 8LGA</t>
  </si>
  <si>
    <t>U3</t>
  </si>
  <si>
    <t>Freescale Semiconductor</t>
  </si>
  <si>
    <t>DSPIC33FJ256MC710A-H/PF</t>
  </si>
  <si>
    <t>IC DSC 16BIT 256KB FLASH 100TQFP</t>
  </si>
  <si>
    <t>U4</t>
  </si>
  <si>
    <t>Microchip Technology</t>
  </si>
  <si>
    <t>TXS2-12V</t>
  </si>
  <si>
    <t>RELAY GEN PURPOSE DPDT 1A 12VDC</t>
  </si>
  <si>
    <t>U5</t>
  </si>
  <si>
    <t>Panasonic Electric Works</t>
  </si>
  <si>
    <t>HIH6130-021-001</t>
  </si>
  <si>
    <t>SENSOR HUMIDITY 3.3V 5% SMD</t>
  </si>
  <si>
    <t>U6</t>
  </si>
  <si>
    <t>Honeywell Sensing and Control</t>
  </si>
  <si>
    <t>URAM2CG1</t>
  </si>
  <si>
    <t>Output Ripple Attenuator Module 3-30VIN, 20A Out</t>
  </si>
  <si>
    <t>U7</t>
  </si>
  <si>
    <t>VICOR</t>
  </si>
  <si>
    <t>ADM7171ACPZ-3.3-R7</t>
  </si>
  <si>
    <t>IC REG LDO 3.3V 1A 8-LFCSP</t>
  </si>
  <si>
    <t>U9</t>
  </si>
  <si>
    <t>Analog Devices Inc</t>
  </si>
  <si>
    <t>LT1716CS5#TRMPBF</t>
  </si>
  <si>
    <t>IC COMP OTT R-R 44V TSOT-23-5</t>
  </si>
  <si>
    <t>U10</t>
  </si>
  <si>
    <t>ADM7171ACPZ-5.0-R7</t>
  </si>
  <si>
    <t>IC REG LDO 5V 1A 8-LFCSP</t>
  </si>
  <si>
    <t>U11</t>
  </si>
  <si>
    <t>LTM8063EY#PBF</t>
  </si>
  <si>
    <t>DC DC CONVERTER 0.8-15V</t>
  </si>
  <si>
    <t>U12</t>
  </si>
  <si>
    <t>Linear Technology/Analog Devices</t>
  </si>
  <si>
    <t>TC1047AVNBTR</t>
  </si>
  <si>
    <t>IC TEMP-VOLT CONV PREC SOT-23B</t>
  </si>
  <si>
    <t>U13</t>
  </si>
  <si>
    <t>REF1933AIDDCT</t>
  </si>
  <si>
    <t>IC VREF SERIES 3.3V SOT5</t>
  </si>
  <si>
    <t>U14</t>
  </si>
  <si>
    <t>Texas Instruments</t>
  </si>
  <si>
    <t>TLE2426CD</t>
  </si>
  <si>
    <t>IC 1/2 RAIL VIRTUAL GRND 8-SOIC</t>
  </si>
  <si>
    <t>U15</t>
  </si>
  <si>
    <t>V24C12C100BS</t>
  </si>
  <si>
    <t>Isolated DC/DC Converters C 18/ 36/ 24 12.0v/ 8.3A</t>
  </si>
  <si>
    <t>U16</t>
  </si>
  <si>
    <t>Vicor</t>
  </si>
  <si>
    <t>ADA4084-2ARZ-R7</t>
  </si>
  <si>
    <t>IC OPAMP GP 2 CIRCUIT 8SOIC</t>
  </si>
  <si>
    <t>U17 U22 U23</t>
  </si>
  <si>
    <t>Analog Devices Inc.</t>
  </si>
  <si>
    <t>OPA2350EA/2K5</t>
  </si>
  <si>
    <t>IC OPAMP GP 38MHZ RRO 8VSSOP</t>
  </si>
  <si>
    <t>U18</t>
  </si>
  <si>
    <t>ADS8350IRTER</t>
  </si>
  <si>
    <t>IC ADC 16BIT 750KSPS DUAL 16WQFN</t>
  </si>
  <si>
    <t>U19</t>
  </si>
  <si>
    <t>DAC8550IDGKT</t>
  </si>
  <si>
    <t>IC DAC 16BIT VOLT-OUT 8VSSOP</t>
  </si>
  <si>
    <t>U20 U21</t>
  </si>
  <si>
    <t>LT3082IST#PBF</t>
  </si>
  <si>
    <t>IC REG LIN POS ADJ 200MA SOT223</t>
  </si>
  <si>
    <t>U24</t>
  </si>
  <si>
    <t>LT1910ES8#PBF</t>
  </si>
  <si>
    <t>IC MOSFET DRIVER HIGH-SIDE 8SOIC</t>
  </si>
  <si>
    <t>U25 U26</t>
  </si>
  <si>
    <t>24FC64FT-I/OT</t>
  </si>
  <si>
    <t>IC EEPROM 64K I2C 1MHZ SOT23-5</t>
  </si>
  <si>
    <t>U27</t>
  </si>
  <si>
    <t>TCLT1006</t>
  </si>
  <si>
    <t>OPTOCOUPLER PHOTOTRANS 300% 4SOP</t>
  </si>
  <si>
    <t>U28</t>
  </si>
  <si>
    <t>Vishay Semiconductor Opto Division</t>
  </si>
  <si>
    <t>MAX3233EEWP+G36</t>
  </si>
  <si>
    <t>IC TXRX RS232 DUAL250KBPS 20SOIC</t>
  </si>
  <si>
    <t>U29 U30</t>
  </si>
  <si>
    <t>Maxim Integrated Products</t>
  </si>
  <si>
    <t>LT1018CS8#PBF</t>
  </si>
  <si>
    <t>IC COMPARATOR MICRPWR DUAL 8SOIC</t>
  </si>
  <si>
    <t>U8</t>
  </si>
  <si>
    <t>8MHz</t>
  </si>
  <si>
    <t>CRYSTAL 8.0000MHZ 18PF SMD</t>
  </si>
  <si>
    <t>Y1</t>
  </si>
  <si>
    <t>TXC CORPORATION</t>
  </si>
  <si>
    <t>7A-8.000MAAJ-T</t>
  </si>
  <si>
    <t>32.768kHz</t>
  </si>
  <si>
    <t>CRYSTAL 32.7680KHZ 12.5PF SMD</t>
  </si>
  <si>
    <t>Y2</t>
  </si>
  <si>
    <t>Epson Toyocom Corporation</t>
  </si>
  <si>
    <t>FC-135 32.7680KA-A3</t>
  </si>
  <si>
    <t>VICOR THERMAL PAD</t>
  </si>
  <si>
    <t>VICOR INMATE SOCKETS 0.062"</t>
  </si>
  <si>
    <t>VICOR STANDOFF KIT</t>
  </si>
  <si>
    <t>QTY NEEDED (4X)</t>
  </si>
  <si>
    <t>QTY PURCHASED</t>
  </si>
  <si>
    <t>SUBSITUTES</t>
  </si>
  <si>
    <t>YAGEO CC1210ZKY5V9BB106</t>
  </si>
  <si>
    <t>NOTES</t>
  </si>
  <si>
    <t>OBSOLETE</t>
  </si>
  <si>
    <t>KEMET C0805C104K5RACTU</t>
  </si>
  <si>
    <t>KEMET C0603C103K5RACTU</t>
  </si>
  <si>
    <t>10 SUB</t>
  </si>
  <si>
    <t>12 SUB</t>
  </si>
  <si>
    <t>20 SUB</t>
  </si>
  <si>
    <t>50 SUB</t>
  </si>
  <si>
    <t>Backordered</t>
  </si>
  <si>
    <t>AVX 05085C104KAT2A</t>
  </si>
  <si>
    <t>KEMET C0603C471J3GACAUTO</t>
  </si>
  <si>
    <t>TDK C2012X5R0J106K085AB</t>
  </si>
  <si>
    <t>KEMET C1206C470J5GACTU</t>
  </si>
  <si>
    <t>KEMET C1206C105K5RACAUTO</t>
  </si>
  <si>
    <t>TDK C2012X7R1H334K125AA</t>
  </si>
  <si>
    <t>Mark ordered already</t>
  </si>
  <si>
    <t>Set of 5 pairs</t>
  </si>
  <si>
    <t>YAGEO CC0603FRNPO0BN330</t>
  </si>
  <si>
    <t>TDK CGA4J3X7S2A105K125AB</t>
  </si>
  <si>
    <t>UCC EMVY250ADA470MF55G</t>
  </si>
  <si>
    <t>60 SUB</t>
  </si>
  <si>
    <t>4 SUB</t>
  </si>
  <si>
    <t>KEMET C0603C104J3RACTU</t>
  </si>
  <si>
    <t>BACKORDERED</t>
  </si>
  <si>
    <t>PANASONIC PT0603FR-7W0R1L</t>
  </si>
  <si>
    <t>STACKPOLE RMCF0603FG100R</t>
  </si>
  <si>
    <t>PANASONIC ERJ-3EKF7681V</t>
  </si>
  <si>
    <t>PANASONIC ERJ-3EKF7322V</t>
  </si>
  <si>
    <t>backordered</t>
  </si>
  <si>
    <t>4 Newark</t>
  </si>
  <si>
    <t>HeatSink</t>
  </si>
  <si>
    <t>Mark ordered</t>
  </si>
  <si>
    <t>7A-8.000MAHJ-T</t>
  </si>
  <si>
    <t>‎SC32S-12.5PF20PPM</t>
  </si>
  <si>
    <t>MAL213818471E3</t>
  </si>
  <si>
    <t>IRFS3607TRLPBF</t>
  </si>
  <si>
    <t>18386 &amp; 18376</t>
  </si>
  <si>
    <t>Mark ordered 1 already</t>
  </si>
  <si>
    <t>Backordered (April)/Mark ordered</t>
  </si>
  <si>
    <t>‎MAX3233ECWP+G36 (0-70C - TOPSIDE ONLY)</t>
  </si>
  <si>
    <t>Mark ordered substitute, NEED TO CHECK 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</si>
</sst>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24">
    <xf numFmtId="0" fontId="0" fillId="0" borderId="0" xfId="0"/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1" fontId="1" fillId="5" borderId="0" xfId="1" applyNumberFormat="1" applyFont="1" applyFill="1" applyAlignment="1">
      <alignment horizontal="left" vertical="center" wrapText="1"/>
    </xf>
    <xf numFmtId="49" fontId="1" fillId="5" borderId="0" xfId="1" applyNumberFormat="1" applyFont="1" applyFill="1" applyAlignment="1">
      <alignment horizontal="left" vertical="center" wrapText="1"/>
    </xf>
    <xf numFmtId="0" fontId="1" fillId="5" borderId="0" xfId="1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1" fontId="0" fillId="4" borderId="1" xfId="2" applyNumberFormat="1" applyFont="1" applyFill="1" applyAlignment="1">
      <alignment horizontal="left" vertical="center" wrapText="1"/>
    </xf>
    <xf numFmtId="49" fontId="0" fillId="4" borderId="1" xfId="2" applyNumberFormat="1" applyFont="1" applyFill="1" applyAlignment="1">
      <alignment horizontal="left" vertical="center" wrapText="1"/>
    </xf>
    <xf numFmtId="0" fontId="0" fillId="4" borderId="1" xfId="2" applyFont="1" applyFill="1" applyAlignment="1">
      <alignment horizontal="left" vertical="center" wrapText="1"/>
    </xf>
    <xf numFmtId="0" fontId="0" fillId="5" borderId="1" xfId="2" applyFont="1" applyFill="1" applyAlignment="1">
      <alignment horizontal="left" vertical="center" wrapText="1"/>
    </xf>
    <xf numFmtId="1" fontId="0" fillId="5" borderId="1" xfId="2" applyNumberFormat="1" applyFont="1" applyFill="1" applyAlignment="1">
      <alignment horizontal="left" vertical="center" wrapText="1"/>
    </xf>
    <xf numFmtId="49" fontId="0" fillId="5" borderId="1" xfId="2" applyNumberFormat="1" applyFont="1" applyFill="1" applyAlignment="1">
      <alignment horizontal="left" vertical="center" wrapText="1"/>
    </xf>
    <xf numFmtId="1" fontId="0" fillId="5" borderId="0" xfId="0" applyNumberForma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0" fillId="5" borderId="0" xfId="1" applyFont="1" applyFill="1" applyAlignment="1">
      <alignment horizontal="left" vertical="center" wrapText="1"/>
    </xf>
    <xf numFmtId="1" fontId="1" fillId="4" borderId="0" xfId="1" applyNumberFormat="1" applyFont="1" applyFill="1" applyAlignment="1">
      <alignment horizontal="left" vertical="center" wrapText="1"/>
    </xf>
    <xf numFmtId="49" fontId="1" fillId="4" borderId="0" xfId="1" applyNumberFormat="1" applyFont="1" applyFill="1" applyAlignment="1">
      <alignment horizontal="left" vertical="center" wrapText="1"/>
    </xf>
    <xf numFmtId="0" fontId="1" fillId="4" borderId="0" xfId="1" applyFont="1" applyFill="1" applyAlignment="1">
      <alignment horizontal="left" vertical="center" wrapText="1"/>
    </xf>
    <xf numFmtId="0" fontId="0" fillId="4" borderId="0" xfId="1" applyFont="1" applyFill="1" applyAlignment="1">
      <alignment horizontal="left" vertical="center" wrapText="1"/>
    </xf>
    <xf numFmtId="0" fontId="0" fillId="4" borderId="0" xfId="0" applyFont="1" applyFill="1" applyAlignment="1">
      <alignment horizontal="left" vertical="center" wrapText="1"/>
    </xf>
  </cellXfs>
  <cellStyles count="3">
    <cellStyle name="Bad" xfId="1" builtinId="27"/>
    <cellStyle name="Normal" xfId="0" builtinId="0"/>
    <cellStyle name="Note" xfId="2" builtinId="1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topLeftCell="A31" zoomScaleNormal="100" workbookViewId="0">
      <selection activeCell="D46" sqref="D46"/>
    </sheetView>
  </sheetViews>
  <sheetFormatPr defaultColWidth="9.1328125" defaultRowHeight="14.25" x14ac:dyDescent="0.45"/>
  <cols>
    <col min="1" max="1" width="12.86328125" style="2" bestFit="1" customWidth="1"/>
    <col min="2" max="2" width="8.73046875" style="2" bestFit="1" customWidth="1"/>
    <col min="3" max="3" width="13.73046875" style="2" customWidth="1"/>
    <col min="4" max="4" width="37.3984375" style="2" customWidth="1"/>
    <col min="5" max="5" width="37" style="2" bestFit="1" customWidth="1"/>
    <col min="6" max="6" width="26.796875" style="2" customWidth="1"/>
    <col min="7" max="7" width="7.73046875" style="2" customWidth="1"/>
    <col min="8" max="8" width="10.19921875" style="2" customWidth="1"/>
    <col min="9" max="9" width="11.796875" style="2" customWidth="1"/>
    <col min="10" max="10" width="25.265625" style="2" customWidth="1"/>
    <col min="11" max="11" width="21" style="2" customWidth="1"/>
    <col min="12" max="12" width="7.59765625" style="2" customWidth="1"/>
    <col min="13" max="13" width="27.3984375" style="2" customWidth="1"/>
    <col min="14" max="16384" width="9.1328125" style="2"/>
  </cols>
  <sheetData>
    <row r="1" spans="1:13" x14ac:dyDescent="0.45">
      <c r="A1" s="1" t="s">
        <v>0</v>
      </c>
    </row>
    <row r="2" spans="1:13" x14ac:dyDescent="0.45">
      <c r="A2" s="1" t="s">
        <v>1</v>
      </c>
    </row>
    <row r="3" spans="1:13" x14ac:dyDescent="0.45">
      <c r="A3" s="1" t="s">
        <v>2</v>
      </c>
    </row>
    <row r="4" spans="1:13" x14ac:dyDescent="0.45">
      <c r="A4" s="1" t="s">
        <v>3</v>
      </c>
    </row>
    <row r="5" spans="1:13" x14ac:dyDescent="0.45">
      <c r="A5" s="1" t="s">
        <v>4</v>
      </c>
    </row>
    <row r="6" spans="1:13" x14ac:dyDescent="0.45">
      <c r="A6" s="1" t="s">
        <v>5</v>
      </c>
    </row>
    <row r="8" spans="1:13" ht="42.75" x14ac:dyDescent="0.45">
      <c r="A8" s="3" t="s">
        <v>6</v>
      </c>
      <c r="B8" s="3" t="s">
        <v>7</v>
      </c>
      <c r="C8" s="3" t="s">
        <v>8</v>
      </c>
      <c r="D8" s="3" t="s">
        <v>9</v>
      </c>
      <c r="E8" s="3" t="s">
        <v>11</v>
      </c>
      <c r="F8" s="3" t="s">
        <v>12</v>
      </c>
      <c r="G8" s="3" t="s">
        <v>6</v>
      </c>
      <c r="H8" s="2" t="s">
        <v>505</v>
      </c>
      <c r="I8" s="2" t="s">
        <v>506</v>
      </c>
      <c r="J8" s="2" t="s">
        <v>507</v>
      </c>
      <c r="K8" s="2" t="s">
        <v>509</v>
      </c>
      <c r="L8" s="3" t="s">
        <v>6</v>
      </c>
      <c r="M8" s="3" t="s">
        <v>10</v>
      </c>
    </row>
    <row r="9" spans="1:13" x14ac:dyDescent="0.45">
      <c r="A9" s="3">
        <v>1</v>
      </c>
      <c r="B9" s="3">
        <v>2</v>
      </c>
      <c r="C9" s="4" t="s">
        <v>13</v>
      </c>
      <c r="D9" s="4" t="s">
        <v>14</v>
      </c>
      <c r="E9" s="4" t="s">
        <v>16</v>
      </c>
      <c r="F9" s="4" t="s">
        <v>17</v>
      </c>
      <c r="G9" s="3">
        <v>1</v>
      </c>
      <c r="H9" s="2">
        <f>B9*4</f>
        <v>8</v>
      </c>
      <c r="I9" s="2" t="s">
        <v>513</v>
      </c>
      <c r="J9" s="2" t="s">
        <v>526</v>
      </c>
      <c r="K9" s="2" t="s">
        <v>517</v>
      </c>
      <c r="L9" s="3">
        <v>1</v>
      </c>
      <c r="M9" s="4" t="s">
        <v>15</v>
      </c>
    </row>
    <row r="10" spans="1:13" x14ac:dyDescent="0.45">
      <c r="A10" s="3">
        <v>2</v>
      </c>
      <c r="B10" s="3">
        <v>2</v>
      </c>
      <c r="C10" s="4" t="s">
        <v>18</v>
      </c>
      <c r="D10" s="4" t="s">
        <v>19</v>
      </c>
      <c r="E10" s="4" t="s">
        <v>21</v>
      </c>
      <c r="F10" s="4" t="s">
        <v>22</v>
      </c>
      <c r="G10" s="3">
        <v>2</v>
      </c>
      <c r="H10" s="2">
        <f t="shared" ref="H10:H73" si="0">B10*4</f>
        <v>8</v>
      </c>
      <c r="I10" s="2">
        <v>10</v>
      </c>
      <c r="L10" s="3">
        <v>2</v>
      </c>
      <c r="M10" s="4" t="s">
        <v>20</v>
      </c>
    </row>
    <row r="11" spans="1:13" x14ac:dyDescent="0.45">
      <c r="A11" s="3">
        <v>3</v>
      </c>
      <c r="B11" s="3">
        <v>2</v>
      </c>
      <c r="C11" s="4" t="s">
        <v>23</v>
      </c>
      <c r="D11" s="4" t="s">
        <v>24</v>
      </c>
      <c r="E11" s="4" t="s">
        <v>26</v>
      </c>
      <c r="F11" s="4" t="s">
        <v>27</v>
      </c>
      <c r="G11" s="3">
        <v>3</v>
      </c>
      <c r="H11" s="2">
        <f t="shared" si="0"/>
        <v>8</v>
      </c>
      <c r="I11" s="2" t="s">
        <v>513</v>
      </c>
      <c r="J11" s="2" t="s">
        <v>527</v>
      </c>
      <c r="K11" s="2" t="s">
        <v>517</v>
      </c>
      <c r="L11" s="3">
        <v>3</v>
      </c>
      <c r="M11" s="4" t="s">
        <v>25</v>
      </c>
    </row>
    <row r="12" spans="1:13" x14ac:dyDescent="0.45">
      <c r="A12" s="3">
        <v>4</v>
      </c>
      <c r="B12" s="3">
        <v>2</v>
      </c>
      <c r="C12" s="4" t="s">
        <v>28</v>
      </c>
      <c r="D12" s="4" t="s">
        <v>29</v>
      </c>
      <c r="E12" s="4" t="s">
        <v>26</v>
      </c>
      <c r="F12" s="4" t="s">
        <v>31</v>
      </c>
      <c r="G12" s="3">
        <v>4</v>
      </c>
      <c r="H12" s="2">
        <f t="shared" si="0"/>
        <v>8</v>
      </c>
      <c r="I12" s="2" t="s">
        <v>513</v>
      </c>
      <c r="J12" s="2" t="s">
        <v>508</v>
      </c>
      <c r="L12" s="3">
        <v>4</v>
      </c>
      <c r="M12" s="4" t="s">
        <v>30</v>
      </c>
    </row>
    <row r="13" spans="1:13" x14ac:dyDescent="0.45">
      <c r="A13" s="3">
        <v>5</v>
      </c>
      <c r="B13" s="3">
        <v>1</v>
      </c>
      <c r="C13" s="4" t="s">
        <v>32</v>
      </c>
      <c r="D13" s="4" t="s">
        <v>33</v>
      </c>
      <c r="E13" s="4" t="s">
        <v>35</v>
      </c>
      <c r="F13" s="4" t="s">
        <v>36</v>
      </c>
      <c r="G13" s="3">
        <v>5</v>
      </c>
      <c r="H13" s="2">
        <f t="shared" si="0"/>
        <v>4</v>
      </c>
      <c r="I13" s="2">
        <v>4</v>
      </c>
      <c r="L13" s="3">
        <v>5</v>
      </c>
      <c r="M13" s="4" t="s">
        <v>34</v>
      </c>
    </row>
    <row r="14" spans="1:13" x14ac:dyDescent="0.45">
      <c r="A14" s="3">
        <v>6</v>
      </c>
      <c r="B14" s="3">
        <v>9</v>
      </c>
      <c r="C14" s="4" t="s">
        <v>37</v>
      </c>
      <c r="D14" s="4" t="s">
        <v>38</v>
      </c>
      <c r="E14" s="4" t="s">
        <v>35</v>
      </c>
      <c r="F14" s="4" t="s">
        <v>40</v>
      </c>
      <c r="G14" s="3">
        <v>6</v>
      </c>
      <c r="H14" s="2">
        <f t="shared" si="0"/>
        <v>36</v>
      </c>
      <c r="I14" s="2" t="s">
        <v>516</v>
      </c>
      <c r="J14" s="2" t="s">
        <v>511</v>
      </c>
      <c r="K14" s="2" t="s">
        <v>510</v>
      </c>
      <c r="L14" s="3">
        <v>6</v>
      </c>
      <c r="M14" s="4" t="s">
        <v>39</v>
      </c>
    </row>
    <row r="15" spans="1:13" x14ac:dyDescent="0.45">
      <c r="A15" s="3">
        <v>7</v>
      </c>
      <c r="B15" s="3">
        <v>5</v>
      </c>
      <c r="C15" s="4" t="s">
        <v>41</v>
      </c>
      <c r="D15" s="4" t="s">
        <v>42</v>
      </c>
      <c r="E15" s="4" t="s">
        <v>35</v>
      </c>
      <c r="F15" s="4" t="s">
        <v>44</v>
      </c>
      <c r="G15" s="3">
        <v>7</v>
      </c>
      <c r="H15" s="2">
        <f t="shared" si="0"/>
        <v>20</v>
      </c>
      <c r="I15" s="2" t="s">
        <v>515</v>
      </c>
      <c r="J15" s="2" t="s">
        <v>512</v>
      </c>
      <c r="K15" s="2" t="s">
        <v>510</v>
      </c>
      <c r="L15" s="3">
        <v>7</v>
      </c>
      <c r="M15" s="4" t="s">
        <v>43</v>
      </c>
    </row>
    <row r="16" spans="1:13" x14ac:dyDescent="0.45">
      <c r="A16" s="3">
        <v>8</v>
      </c>
      <c r="B16" s="3">
        <v>1</v>
      </c>
      <c r="C16" s="4" t="s">
        <v>45</v>
      </c>
      <c r="D16" s="4" t="s">
        <v>33</v>
      </c>
      <c r="E16" s="4" t="s">
        <v>47</v>
      </c>
      <c r="F16" s="4" t="s">
        <v>48</v>
      </c>
      <c r="G16" s="3">
        <v>8</v>
      </c>
      <c r="H16" s="2">
        <f t="shared" si="0"/>
        <v>4</v>
      </c>
      <c r="I16" s="2" t="s">
        <v>530</v>
      </c>
      <c r="J16" s="2" t="s">
        <v>528</v>
      </c>
      <c r="K16" s="2" t="s">
        <v>517</v>
      </c>
      <c r="L16" s="3">
        <v>8</v>
      </c>
      <c r="M16" s="4" t="s">
        <v>46</v>
      </c>
    </row>
    <row r="17" spans="1:13" x14ac:dyDescent="0.45">
      <c r="A17" s="3">
        <v>9</v>
      </c>
      <c r="B17" s="3">
        <v>2</v>
      </c>
      <c r="C17" s="4" t="s">
        <v>45</v>
      </c>
      <c r="D17" s="4" t="s">
        <v>49</v>
      </c>
      <c r="E17" s="4" t="s">
        <v>51</v>
      </c>
      <c r="F17" s="4" t="s">
        <v>52</v>
      </c>
      <c r="G17" s="3">
        <v>9</v>
      </c>
      <c r="H17" s="2">
        <f t="shared" si="0"/>
        <v>8</v>
      </c>
      <c r="I17" s="2">
        <v>10</v>
      </c>
      <c r="L17" s="3">
        <v>9</v>
      </c>
      <c r="M17" s="4" t="s">
        <v>50</v>
      </c>
    </row>
    <row r="18" spans="1:13" x14ac:dyDescent="0.45">
      <c r="A18" s="3">
        <v>10</v>
      </c>
      <c r="B18" s="3">
        <v>4</v>
      </c>
      <c r="C18" s="4" t="s">
        <v>28</v>
      </c>
      <c r="D18" s="4" t="s">
        <v>53</v>
      </c>
      <c r="E18" s="4" t="s">
        <v>51</v>
      </c>
      <c r="F18" s="4" t="s">
        <v>55</v>
      </c>
      <c r="G18" s="3">
        <v>10</v>
      </c>
      <c r="H18" s="2">
        <f t="shared" si="0"/>
        <v>16</v>
      </c>
      <c r="I18" s="2">
        <v>16</v>
      </c>
      <c r="L18" s="3">
        <v>10</v>
      </c>
      <c r="M18" s="4" t="s">
        <v>54</v>
      </c>
    </row>
    <row r="19" spans="1:13" x14ac:dyDescent="0.45">
      <c r="A19" s="3">
        <v>11</v>
      </c>
      <c r="B19" s="3">
        <v>14</v>
      </c>
      <c r="C19" s="4" t="s">
        <v>37</v>
      </c>
      <c r="D19" s="4" t="s">
        <v>56</v>
      </c>
      <c r="E19" s="4" t="s">
        <v>35</v>
      </c>
      <c r="F19" s="4" t="s">
        <v>58</v>
      </c>
      <c r="G19" s="3">
        <v>11</v>
      </c>
      <c r="H19" s="2">
        <f t="shared" si="0"/>
        <v>56</v>
      </c>
      <c r="I19" s="2" t="s">
        <v>529</v>
      </c>
      <c r="J19" s="2" t="s">
        <v>531</v>
      </c>
      <c r="K19" s="2" t="s">
        <v>517</v>
      </c>
      <c r="L19" s="3">
        <v>11</v>
      </c>
      <c r="M19" s="4" t="s">
        <v>57</v>
      </c>
    </row>
    <row r="20" spans="1:13" x14ac:dyDescent="0.45">
      <c r="A20" s="3">
        <v>12</v>
      </c>
      <c r="B20" s="3">
        <v>1</v>
      </c>
      <c r="C20" s="4" t="s">
        <v>59</v>
      </c>
      <c r="D20" s="4" t="s">
        <v>33</v>
      </c>
      <c r="E20" s="4" t="s">
        <v>47</v>
      </c>
      <c r="F20" s="4" t="s">
        <v>61</v>
      </c>
      <c r="G20" s="3">
        <v>12</v>
      </c>
      <c r="H20" s="2">
        <f t="shared" si="0"/>
        <v>4</v>
      </c>
      <c r="I20" s="2">
        <v>4</v>
      </c>
      <c r="L20" s="3">
        <v>12</v>
      </c>
      <c r="M20" s="4" t="s">
        <v>60</v>
      </c>
    </row>
    <row r="21" spans="1:13" x14ac:dyDescent="0.45">
      <c r="A21" s="3">
        <v>13</v>
      </c>
      <c r="B21" s="3">
        <v>1</v>
      </c>
      <c r="C21" s="4" t="s">
        <v>37</v>
      </c>
      <c r="D21" s="4" t="s">
        <v>62</v>
      </c>
      <c r="E21" s="4" t="s">
        <v>35</v>
      </c>
      <c r="F21" s="4" t="s">
        <v>64</v>
      </c>
      <c r="G21" s="3">
        <v>13</v>
      </c>
      <c r="H21" s="2">
        <f t="shared" si="0"/>
        <v>4</v>
      </c>
      <c r="I21" s="2">
        <v>4</v>
      </c>
      <c r="L21" s="3">
        <v>13</v>
      </c>
      <c r="M21" s="4" t="s">
        <v>63</v>
      </c>
    </row>
    <row r="22" spans="1:13" x14ac:dyDescent="0.45">
      <c r="A22" s="3">
        <v>14</v>
      </c>
      <c r="B22" s="3">
        <v>2</v>
      </c>
      <c r="C22" s="4" t="s">
        <v>65</v>
      </c>
      <c r="D22" s="4" t="s">
        <v>66</v>
      </c>
      <c r="E22" s="4" t="s">
        <v>35</v>
      </c>
      <c r="F22" s="4" t="s">
        <v>68</v>
      </c>
      <c r="G22" s="3">
        <v>14</v>
      </c>
      <c r="H22" s="2">
        <f t="shared" si="0"/>
        <v>8</v>
      </c>
      <c r="I22" s="2">
        <v>10</v>
      </c>
      <c r="L22" s="3">
        <v>14</v>
      </c>
      <c r="M22" s="4" t="s">
        <v>67</v>
      </c>
    </row>
    <row r="23" spans="1:13" x14ac:dyDescent="0.45">
      <c r="A23" s="3">
        <v>15</v>
      </c>
      <c r="B23" s="3">
        <v>4</v>
      </c>
      <c r="C23" s="4" t="s">
        <v>69</v>
      </c>
      <c r="D23" s="4" t="s">
        <v>70</v>
      </c>
      <c r="E23" s="4" t="s">
        <v>21</v>
      </c>
      <c r="F23" s="4" t="s">
        <v>72</v>
      </c>
      <c r="G23" s="3">
        <v>15</v>
      </c>
      <c r="H23" s="2">
        <f t="shared" si="0"/>
        <v>16</v>
      </c>
      <c r="I23" s="2">
        <v>16</v>
      </c>
      <c r="L23" s="3">
        <v>15</v>
      </c>
      <c r="M23" s="4" t="s">
        <v>71</v>
      </c>
    </row>
    <row r="24" spans="1:13" x14ac:dyDescent="0.45">
      <c r="A24" s="3">
        <v>16</v>
      </c>
      <c r="B24" s="3">
        <v>12</v>
      </c>
      <c r="C24" s="4" t="s">
        <v>73</v>
      </c>
      <c r="D24" s="4" t="s">
        <v>62</v>
      </c>
      <c r="E24" s="4" t="s">
        <v>21</v>
      </c>
      <c r="F24" s="4" t="s">
        <v>75</v>
      </c>
      <c r="G24" s="3">
        <v>16</v>
      </c>
      <c r="H24" s="2">
        <f t="shared" si="0"/>
        <v>48</v>
      </c>
      <c r="I24" s="2">
        <v>50</v>
      </c>
      <c r="L24" s="3">
        <v>16</v>
      </c>
      <c r="M24" s="4" t="s">
        <v>74</v>
      </c>
    </row>
    <row r="25" spans="1:13" x14ac:dyDescent="0.45">
      <c r="A25" s="3">
        <v>17</v>
      </c>
      <c r="B25" s="3">
        <v>3</v>
      </c>
      <c r="C25" s="4" t="s">
        <v>37</v>
      </c>
      <c r="D25" s="4" t="s">
        <v>76</v>
      </c>
      <c r="E25" s="4" t="s">
        <v>16</v>
      </c>
      <c r="F25" s="4" t="s">
        <v>78</v>
      </c>
      <c r="G25" s="3">
        <v>17</v>
      </c>
      <c r="H25" s="2">
        <f t="shared" si="0"/>
        <v>12</v>
      </c>
      <c r="I25" s="2" t="s">
        <v>514</v>
      </c>
      <c r="J25" s="2" t="s">
        <v>518</v>
      </c>
      <c r="K25" s="2" t="s">
        <v>510</v>
      </c>
      <c r="L25" s="3">
        <v>17</v>
      </c>
      <c r="M25" s="4" t="s">
        <v>77</v>
      </c>
    </row>
    <row r="26" spans="1:13" x14ac:dyDescent="0.45">
      <c r="A26" s="3">
        <v>18</v>
      </c>
      <c r="B26" s="3">
        <v>1</v>
      </c>
      <c r="C26" s="4" t="s">
        <v>79</v>
      </c>
      <c r="D26" s="4" t="s">
        <v>33</v>
      </c>
      <c r="E26" s="4" t="s">
        <v>35</v>
      </c>
      <c r="F26" s="4" t="s">
        <v>81</v>
      </c>
      <c r="G26" s="3">
        <v>18</v>
      </c>
      <c r="H26" s="2">
        <f t="shared" si="0"/>
        <v>4</v>
      </c>
      <c r="I26" s="2">
        <v>4</v>
      </c>
      <c r="L26" s="3">
        <v>18</v>
      </c>
      <c r="M26" s="4" t="s">
        <v>80</v>
      </c>
    </row>
    <row r="27" spans="1:13" x14ac:dyDescent="0.45">
      <c r="A27" s="3">
        <v>19</v>
      </c>
      <c r="B27" s="3">
        <v>2</v>
      </c>
      <c r="C27" s="4" t="s">
        <v>82</v>
      </c>
      <c r="D27" s="4" t="s">
        <v>33</v>
      </c>
      <c r="E27" s="4" t="s">
        <v>35</v>
      </c>
      <c r="F27" s="4" t="s">
        <v>84</v>
      </c>
      <c r="G27" s="3">
        <v>19</v>
      </c>
      <c r="H27" s="2">
        <f t="shared" si="0"/>
        <v>8</v>
      </c>
      <c r="I27" s="2">
        <v>10</v>
      </c>
      <c r="J27" s="2" t="s">
        <v>519</v>
      </c>
      <c r="L27" s="3">
        <v>19</v>
      </c>
      <c r="M27" s="4" t="s">
        <v>83</v>
      </c>
    </row>
    <row r="28" spans="1:13" x14ac:dyDescent="0.45">
      <c r="A28" s="3">
        <v>20</v>
      </c>
      <c r="B28" s="3">
        <v>2</v>
      </c>
      <c r="C28" s="4" t="s">
        <v>28</v>
      </c>
      <c r="D28" s="4" t="s">
        <v>85</v>
      </c>
      <c r="E28" s="4" t="s">
        <v>26</v>
      </c>
      <c r="F28" s="4" t="s">
        <v>87</v>
      </c>
      <c r="G28" s="3">
        <v>20</v>
      </c>
      <c r="H28" s="2">
        <f t="shared" si="0"/>
        <v>8</v>
      </c>
      <c r="I28" s="2" t="s">
        <v>513</v>
      </c>
      <c r="J28" s="2" t="s">
        <v>520</v>
      </c>
      <c r="K28" s="2" t="s">
        <v>510</v>
      </c>
      <c r="L28" s="3">
        <v>20</v>
      </c>
      <c r="M28" s="4" t="s">
        <v>86</v>
      </c>
    </row>
    <row r="29" spans="1:13" x14ac:dyDescent="0.45">
      <c r="A29" s="3">
        <v>21</v>
      </c>
      <c r="B29" s="3">
        <v>2</v>
      </c>
      <c r="C29" s="4" t="s">
        <v>73</v>
      </c>
      <c r="D29" s="4" t="s">
        <v>88</v>
      </c>
      <c r="E29" s="4" t="s">
        <v>16</v>
      </c>
      <c r="F29" s="4" t="s">
        <v>90</v>
      </c>
      <c r="G29" s="3">
        <v>21</v>
      </c>
      <c r="H29" s="2">
        <f t="shared" si="0"/>
        <v>8</v>
      </c>
      <c r="I29" s="2">
        <v>10</v>
      </c>
      <c r="L29" s="3">
        <v>21</v>
      </c>
      <c r="M29" s="4" t="s">
        <v>89</v>
      </c>
    </row>
    <row r="30" spans="1:13" x14ac:dyDescent="0.45">
      <c r="A30" s="3">
        <v>22</v>
      </c>
      <c r="B30" s="3">
        <v>4</v>
      </c>
      <c r="C30" s="4" t="s">
        <v>91</v>
      </c>
      <c r="D30" s="4" t="s">
        <v>92</v>
      </c>
      <c r="E30" s="4" t="s">
        <v>35</v>
      </c>
      <c r="F30" s="4" t="s">
        <v>94</v>
      </c>
      <c r="G30" s="3">
        <v>22</v>
      </c>
      <c r="H30" s="2">
        <f t="shared" si="0"/>
        <v>16</v>
      </c>
      <c r="I30" s="2" t="s">
        <v>513</v>
      </c>
      <c r="L30" s="3">
        <v>22</v>
      </c>
      <c r="M30" s="4" t="s">
        <v>93</v>
      </c>
    </row>
    <row r="31" spans="1:13" x14ac:dyDescent="0.45">
      <c r="A31" s="3">
        <v>23</v>
      </c>
      <c r="B31" s="3">
        <v>1</v>
      </c>
      <c r="C31" s="4" t="s">
        <v>95</v>
      </c>
      <c r="D31" s="4" t="s">
        <v>96</v>
      </c>
      <c r="E31" s="4" t="s">
        <v>26</v>
      </c>
      <c r="F31" s="4" t="s">
        <v>98</v>
      </c>
      <c r="G31" s="3">
        <v>23</v>
      </c>
      <c r="H31" s="2">
        <f t="shared" si="0"/>
        <v>4</v>
      </c>
      <c r="I31" s="2">
        <v>4</v>
      </c>
      <c r="L31" s="3">
        <v>23</v>
      </c>
      <c r="M31" s="4" t="s">
        <v>97</v>
      </c>
    </row>
    <row r="32" spans="1:13" x14ac:dyDescent="0.45">
      <c r="A32" s="3">
        <v>24</v>
      </c>
      <c r="B32" s="3">
        <v>2</v>
      </c>
      <c r="C32" s="4" t="s">
        <v>82</v>
      </c>
      <c r="D32" s="4" t="s">
        <v>33</v>
      </c>
      <c r="E32" s="4" t="s">
        <v>35</v>
      </c>
      <c r="F32" s="4" t="s">
        <v>100</v>
      </c>
      <c r="G32" s="3">
        <v>24</v>
      </c>
      <c r="H32" s="2">
        <f t="shared" si="0"/>
        <v>8</v>
      </c>
      <c r="I32" s="2">
        <v>10</v>
      </c>
      <c r="L32" s="3">
        <v>24</v>
      </c>
      <c r="M32" s="4" t="s">
        <v>99</v>
      </c>
    </row>
    <row r="33" spans="1:13" x14ac:dyDescent="0.45">
      <c r="A33" s="3">
        <v>25</v>
      </c>
      <c r="B33" s="3">
        <v>5</v>
      </c>
      <c r="C33" s="4" t="s">
        <v>101</v>
      </c>
      <c r="D33" s="4" t="s">
        <v>102</v>
      </c>
      <c r="E33" s="4" t="s">
        <v>21</v>
      </c>
      <c r="F33" s="4" t="s">
        <v>104</v>
      </c>
      <c r="G33" s="3">
        <v>25</v>
      </c>
      <c r="H33" s="2">
        <f t="shared" si="0"/>
        <v>20</v>
      </c>
      <c r="I33" s="2" t="s">
        <v>515</v>
      </c>
      <c r="J33" s="2" t="s">
        <v>522</v>
      </c>
      <c r="K33" s="2" t="s">
        <v>517</v>
      </c>
      <c r="L33" s="3">
        <v>25</v>
      </c>
      <c r="M33" s="4" t="s">
        <v>103</v>
      </c>
    </row>
    <row r="34" spans="1:13" x14ac:dyDescent="0.45">
      <c r="A34" s="3">
        <v>26</v>
      </c>
      <c r="B34" s="3">
        <v>1</v>
      </c>
      <c r="C34" s="4" t="s">
        <v>105</v>
      </c>
      <c r="D34" s="4" t="s">
        <v>33</v>
      </c>
      <c r="E34" s="4" t="s">
        <v>35</v>
      </c>
      <c r="F34" s="4" t="s">
        <v>107</v>
      </c>
      <c r="G34" s="3">
        <v>26</v>
      </c>
      <c r="H34" s="2">
        <f t="shared" si="0"/>
        <v>4</v>
      </c>
      <c r="I34" s="2">
        <v>4</v>
      </c>
      <c r="J34" s="2" t="s">
        <v>521</v>
      </c>
      <c r="K34" s="2" t="s">
        <v>537</v>
      </c>
      <c r="L34" s="3">
        <v>26</v>
      </c>
      <c r="M34" s="4" t="s">
        <v>106</v>
      </c>
    </row>
    <row r="35" spans="1:13" x14ac:dyDescent="0.45">
      <c r="A35" s="3">
        <v>27</v>
      </c>
      <c r="B35" s="3">
        <v>2</v>
      </c>
      <c r="C35" s="4" t="s">
        <v>108</v>
      </c>
      <c r="D35" s="4" t="s">
        <v>109</v>
      </c>
      <c r="E35" s="4" t="s">
        <v>26</v>
      </c>
      <c r="F35" s="4" t="s">
        <v>111</v>
      </c>
      <c r="G35" s="3">
        <v>27</v>
      </c>
      <c r="H35" s="2">
        <f t="shared" si="0"/>
        <v>8</v>
      </c>
      <c r="I35" s="2" t="s">
        <v>513</v>
      </c>
      <c r="J35" s="2" t="s">
        <v>523</v>
      </c>
      <c r="K35" s="2" t="s">
        <v>537</v>
      </c>
      <c r="L35" s="3">
        <v>27</v>
      </c>
      <c r="M35" s="4" t="s">
        <v>110</v>
      </c>
    </row>
    <row r="36" spans="1:13" x14ac:dyDescent="0.45">
      <c r="A36" s="3">
        <v>28</v>
      </c>
      <c r="B36" s="3">
        <v>1</v>
      </c>
      <c r="C36" s="4" t="s">
        <v>37</v>
      </c>
      <c r="D36" s="4" t="s">
        <v>112</v>
      </c>
      <c r="E36" s="4" t="s">
        <v>35</v>
      </c>
      <c r="F36" s="4" t="s">
        <v>114</v>
      </c>
      <c r="G36" s="3">
        <v>28</v>
      </c>
      <c r="H36" s="2">
        <f t="shared" si="0"/>
        <v>4</v>
      </c>
      <c r="I36" s="2">
        <v>4</v>
      </c>
      <c r="L36" s="3">
        <v>28</v>
      </c>
      <c r="M36" s="4" t="s">
        <v>113</v>
      </c>
    </row>
    <row r="37" spans="1:13" x14ac:dyDescent="0.45">
      <c r="A37" s="3">
        <v>29</v>
      </c>
      <c r="B37" s="3">
        <v>1</v>
      </c>
      <c r="C37" s="4" t="s">
        <v>115</v>
      </c>
      <c r="D37" s="4" t="s">
        <v>116</v>
      </c>
      <c r="E37" s="4" t="s">
        <v>118</v>
      </c>
      <c r="F37" s="4" t="s">
        <v>119</v>
      </c>
      <c r="G37" s="3">
        <v>29</v>
      </c>
      <c r="H37" s="2">
        <f t="shared" si="0"/>
        <v>4</v>
      </c>
      <c r="I37" s="2">
        <v>4</v>
      </c>
      <c r="L37" s="3">
        <v>29</v>
      </c>
      <c r="M37" s="4" t="s">
        <v>117</v>
      </c>
    </row>
    <row r="38" spans="1:13" x14ac:dyDescent="0.45">
      <c r="A38" s="3">
        <v>30</v>
      </c>
      <c r="B38" s="3">
        <v>1</v>
      </c>
      <c r="C38" s="4" t="s">
        <v>73</v>
      </c>
      <c r="D38" s="4" t="s">
        <v>120</v>
      </c>
      <c r="E38" s="4" t="s">
        <v>35</v>
      </c>
      <c r="F38" s="4" t="s">
        <v>122</v>
      </c>
      <c r="G38" s="3">
        <v>30</v>
      </c>
      <c r="H38" s="2">
        <f t="shared" si="0"/>
        <v>4</v>
      </c>
      <c r="I38" s="2">
        <v>4</v>
      </c>
      <c r="L38" s="3">
        <v>30</v>
      </c>
      <c r="M38" s="4" t="s">
        <v>121</v>
      </c>
    </row>
    <row r="39" spans="1:13" x14ac:dyDescent="0.45">
      <c r="A39" s="3">
        <v>31</v>
      </c>
      <c r="B39" s="3">
        <v>1</v>
      </c>
      <c r="C39" s="4" t="s">
        <v>123</v>
      </c>
      <c r="D39" s="4" t="s">
        <v>124</v>
      </c>
      <c r="E39" s="4" t="s">
        <v>26</v>
      </c>
      <c r="F39" s="4" t="s">
        <v>126</v>
      </c>
      <c r="G39" s="3">
        <v>31</v>
      </c>
      <c r="H39" s="2">
        <f t="shared" si="0"/>
        <v>4</v>
      </c>
      <c r="I39" s="2">
        <v>4</v>
      </c>
      <c r="L39" s="3">
        <v>31</v>
      </c>
      <c r="M39" s="4" t="s">
        <v>125</v>
      </c>
    </row>
    <row r="40" spans="1:13" ht="28.5" x14ac:dyDescent="0.45">
      <c r="A40" s="19">
        <v>32</v>
      </c>
      <c r="B40" s="19">
        <v>1</v>
      </c>
      <c r="C40" s="20" t="s">
        <v>59</v>
      </c>
      <c r="D40" s="20" t="s">
        <v>127</v>
      </c>
      <c r="E40" s="20" t="s">
        <v>118</v>
      </c>
      <c r="F40" s="20" t="s">
        <v>129</v>
      </c>
      <c r="G40" s="19">
        <v>32</v>
      </c>
      <c r="H40" s="21">
        <f t="shared" si="0"/>
        <v>4</v>
      </c>
      <c r="I40" s="22" t="s">
        <v>530</v>
      </c>
      <c r="J40" s="22" t="s">
        <v>543</v>
      </c>
      <c r="K40" s="23" t="s">
        <v>549</v>
      </c>
      <c r="L40" s="19">
        <v>32</v>
      </c>
      <c r="M40" s="20" t="s">
        <v>128</v>
      </c>
    </row>
    <row r="41" spans="1:13" x14ac:dyDescent="0.45">
      <c r="A41" s="3">
        <v>33</v>
      </c>
      <c r="B41" s="3">
        <v>1</v>
      </c>
      <c r="C41" s="4" t="s">
        <v>95</v>
      </c>
      <c r="D41" s="4" t="s">
        <v>130</v>
      </c>
      <c r="E41" s="4" t="s">
        <v>35</v>
      </c>
      <c r="F41" s="4" t="s">
        <v>132</v>
      </c>
      <c r="G41" s="3">
        <v>33</v>
      </c>
      <c r="H41" s="2">
        <f t="shared" si="0"/>
        <v>4</v>
      </c>
      <c r="I41" s="2">
        <v>4</v>
      </c>
      <c r="L41" s="3">
        <v>33</v>
      </c>
      <c r="M41" s="4" t="s">
        <v>131</v>
      </c>
    </row>
    <row r="42" spans="1:13" x14ac:dyDescent="0.45">
      <c r="A42" s="3">
        <v>34</v>
      </c>
      <c r="B42" s="3">
        <v>2</v>
      </c>
      <c r="C42" s="4" t="s">
        <v>133</v>
      </c>
      <c r="D42" s="4" t="s">
        <v>134</v>
      </c>
      <c r="E42" s="4" t="s">
        <v>136</v>
      </c>
      <c r="F42" s="4" t="s">
        <v>133</v>
      </c>
      <c r="G42" s="3">
        <v>34</v>
      </c>
      <c r="H42" s="2">
        <f t="shared" si="0"/>
        <v>8</v>
      </c>
      <c r="I42" s="2">
        <v>10</v>
      </c>
      <c r="L42" s="3">
        <v>34</v>
      </c>
      <c r="M42" s="4" t="s">
        <v>135</v>
      </c>
    </row>
    <row r="43" spans="1:13" x14ac:dyDescent="0.45">
      <c r="A43" s="3">
        <v>35</v>
      </c>
      <c r="B43" s="3">
        <v>1</v>
      </c>
      <c r="C43" s="4" t="s">
        <v>137</v>
      </c>
      <c r="D43" s="4" t="s">
        <v>138</v>
      </c>
      <c r="E43" s="4" t="s">
        <v>140</v>
      </c>
      <c r="F43" s="4" t="s">
        <v>137</v>
      </c>
      <c r="G43" s="3">
        <v>35</v>
      </c>
      <c r="H43" s="2">
        <f t="shared" si="0"/>
        <v>4</v>
      </c>
      <c r="I43" s="2">
        <v>4</v>
      </c>
      <c r="L43" s="3">
        <v>35</v>
      </c>
      <c r="M43" s="4" t="s">
        <v>139</v>
      </c>
    </row>
    <row r="44" spans="1:13" x14ac:dyDescent="0.45">
      <c r="A44" s="3">
        <v>36</v>
      </c>
      <c r="B44" s="3">
        <v>2</v>
      </c>
      <c r="C44" s="4" t="s">
        <v>141</v>
      </c>
      <c r="D44" s="4" t="s">
        <v>142</v>
      </c>
      <c r="E44" s="4" t="s">
        <v>144</v>
      </c>
      <c r="F44" s="4" t="s">
        <v>141</v>
      </c>
      <c r="G44" s="3">
        <v>36</v>
      </c>
      <c r="H44" s="2">
        <f t="shared" si="0"/>
        <v>8</v>
      </c>
      <c r="I44" s="2">
        <v>10</v>
      </c>
      <c r="L44" s="3">
        <v>36</v>
      </c>
      <c r="M44" s="4" t="s">
        <v>143</v>
      </c>
    </row>
    <row r="45" spans="1:13" x14ac:dyDescent="0.45">
      <c r="A45" s="3">
        <v>37</v>
      </c>
      <c r="B45" s="3">
        <v>2</v>
      </c>
      <c r="C45" s="4" t="s">
        <v>145</v>
      </c>
      <c r="D45" s="4" t="s">
        <v>146</v>
      </c>
      <c r="E45" s="4" t="s">
        <v>136</v>
      </c>
      <c r="F45" s="4" t="s">
        <v>145</v>
      </c>
      <c r="G45" s="3">
        <v>37</v>
      </c>
      <c r="H45" s="2">
        <f t="shared" si="0"/>
        <v>8</v>
      </c>
      <c r="I45" s="2">
        <v>10</v>
      </c>
      <c r="L45" s="3">
        <v>37</v>
      </c>
      <c r="M45" s="4" t="s">
        <v>147</v>
      </c>
    </row>
    <row r="46" spans="1:13" x14ac:dyDescent="0.45">
      <c r="A46" s="3">
        <v>38</v>
      </c>
      <c r="B46" s="3">
        <v>4</v>
      </c>
      <c r="C46" s="4" t="s">
        <v>148</v>
      </c>
      <c r="D46" s="4" t="s">
        <v>149</v>
      </c>
      <c r="E46" s="4" t="s">
        <v>151</v>
      </c>
      <c r="F46" s="4" t="s">
        <v>148</v>
      </c>
      <c r="G46" s="3">
        <v>38</v>
      </c>
      <c r="H46" s="2">
        <f t="shared" si="0"/>
        <v>16</v>
      </c>
      <c r="I46" s="2">
        <v>16</v>
      </c>
      <c r="L46" s="3">
        <v>38</v>
      </c>
      <c r="M46" s="4" t="s">
        <v>150</v>
      </c>
    </row>
    <row r="47" spans="1:13" x14ac:dyDescent="0.45">
      <c r="A47" s="3">
        <v>39</v>
      </c>
      <c r="B47" s="3">
        <v>1</v>
      </c>
      <c r="C47" s="4" t="s">
        <v>152</v>
      </c>
      <c r="D47" s="4" t="s">
        <v>153</v>
      </c>
      <c r="E47" s="4" t="s">
        <v>136</v>
      </c>
      <c r="F47" s="4" t="s">
        <v>152</v>
      </c>
      <c r="G47" s="3">
        <v>39</v>
      </c>
      <c r="H47" s="2">
        <f t="shared" si="0"/>
        <v>4</v>
      </c>
      <c r="I47" s="2">
        <v>4</v>
      </c>
      <c r="L47" s="3">
        <v>39</v>
      </c>
      <c r="M47" s="4" t="s">
        <v>154</v>
      </c>
    </row>
    <row r="48" spans="1:13" x14ac:dyDescent="0.45">
      <c r="A48" s="3">
        <v>40</v>
      </c>
      <c r="B48" s="3">
        <v>1</v>
      </c>
      <c r="C48" s="4" t="s">
        <v>155</v>
      </c>
      <c r="D48" s="4" t="s">
        <v>156</v>
      </c>
      <c r="E48" s="4" t="s">
        <v>140</v>
      </c>
      <c r="F48" s="4" t="s">
        <v>155</v>
      </c>
      <c r="G48" s="3">
        <v>40</v>
      </c>
      <c r="H48" s="2">
        <f t="shared" si="0"/>
        <v>4</v>
      </c>
      <c r="I48" s="2">
        <v>4</v>
      </c>
      <c r="L48" s="3">
        <v>40</v>
      </c>
      <c r="M48" s="4" t="s">
        <v>157</v>
      </c>
    </row>
    <row r="49" spans="1:13" x14ac:dyDescent="0.45">
      <c r="A49" s="3">
        <v>41</v>
      </c>
      <c r="B49" s="3">
        <v>1</v>
      </c>
      <c r="C49" s="4" t="s">
        <v>158</v>
      </c>
      <c r="D49" s="4" t="s">
        <v>159</v>
      </c>
      <c r="E49" s="4" t="s">
        <v>161</v>
      </c>
      <c r="F49" s="4" t="s">
        <v>158</v>
      </c>
      <c r="G49" s="3">
        <v>41</v>
      </c>
      <c r="H49" s="2">
        <f t="shared" si="0"/>
        <v>4</v>
      </c>
      <c r="I49" s="2">
        <v>4</v>
      </c>
      <c r="L49" s="3">
        <v>41</v>
      </c>
      <c r="M49" s="4" t="s">
        <v>160</v>
      </c>
    </row>
    <row r="50" spans="1:13" x14ac:dyDescent="0.45">
      <c r="A50" s="3">
        <v>42</v>
      </c>
      <c r="B50" s="3">
        <v>3</v>
      </c>
      <c r="C50" s="4" t="s">
        <v>162</v>
      </c>
      <c r="D50" s="4" t="s">
        <v>163</v>
      </c>
      <c r="E50" s="4" t="s">
        <v>165</v>
      </c>
      <c r="F50" s="4" t="s">
        <v>162</v>
      </c>
      <c r="G50" s="3">
        <v>42</v>
      </c>
      <c r="H50" s="2">
        <f t="shared" si="0"/>
        <v>12</v>
      </c>
      <c r="I50" s="2">
        <v>12</v>
      </c>
      <c r="L50" s="3">
        <v>42</v>
      </c>
      <c r="M50" s="4" t="s">
        <v>164</v>
      </c>
    </row>
    <row r="51" spans="1:13" x14ac:dyDescent="0.45">
      <c r="A51" s="3">
        <v>43</v>
      </c>
      <c r="B51" s="3">
        <v>1</v>
      </c>
      <c r="C51" s="4" t="s">
        <v>166</v>
      </c>
      <c r="D51" s="4" t="s">
        <v>167</v>
      </c>
      <c r="E51" s="4" t="s">
        <v>169</v>
      </c>
      <c r="F51" s="4" t="s">
        <v>166</v>
      </c>
      <c r="G51" s="3">
        <v>43</v>
      </c>
      <c r="H51" s="2">
        <f t="shared" si="0"/>
        <v>4</v>
      </c>
      <c r="I51" s="2">
        <v>2</v>
      </c>
      <c r="L51" s="3">
        <v>43</v>
      </c>
      <c r="M51" s="4" t="s">
        <v>168</v>
      </c>
    </row>
    <row r="52" spans="1:13" x14ac:dyDescent="0.45">
      <c r="A52" s="3">
        <v>44</v>
      </c>
      <c r="B52" s="3">
        <v>4</v>
      </c>
      <c r="C52" s="4" t="s">
        <v>170</v>
      </c>
      <c r="D52" s="4" t="s">
        <v>171</v>
      </c>
      <c r="E52" s="4" t="s">
        <v>173</v>
      </c>
      <c r="F52" s="4" t="s">
        <v>170</v>
      </c>
      <c r="G52" s="3">
        <v>44</v>
      </c>
      <c r="H52" s="2">
        <f t="shared" si="0"/>
        <v>16</v>
      </c>
      <c r="I52" s="2">
        <v>16</v>
      </c>
      <c r="L52" s="3">
        <v>44</v>
      </c>
      <c r="M52" s="4" t="s">
        <v>172</v>
      </c>
    </row>
    <row r="53" spans="1:13" x14ac:dyDescent="0.45">
      <c r="A53" s="3">
        <v>45</v>
      </c>
      <c r="B53" s="3">
        <v>2</v>
      </c>
      <c r="C53" s="4" t="s">
        <v>174</v>
      </c>
      <c r="D53" s="4" t="s">
        <v>175</v>
      </c>
      <c r="E53" s="4" t="s">
        <v>177</v>
      </c>
      <c r="F53" s="4" t="s">
        <v>174</v>
      </c>
      <c r="G53" s="3">
        <v>45</v>
      </c>
      <c r="H53" s="2">
        <f t="shared" si="0"/>
        <v>8</v>
      </c>
      <c r="I53" s="2">
        <v>10</v>
      </c>
      <c r="L53" s="3">
        <v>45</v>
      </c>
      <c r="M53" s="4" t="s">
        <v>176</v>
      </c>
    </row>
    <row r="54" spans="1:13" x14ac:dyDescent="0.45">
      <c r="A54" s="3">
        <v>46</v>
      </c>
      <c r="B54" s="3">
        <v>1</v>
      </c>
      <c r="C54" s="4" t="s">
        <v>178</v>
      </c>
      <c r="D54" s="4" t="s">
        <v>179</v>
      </c>
      <c r="E54" s="4" t="s">
        <v>33</v>
      </c>
      <c r="F54" s="4" t="s">
        <v>33</v>
      </c>
      <c r="G54" s="3">
        <v>46</v>
      </c>
      <c r="H54" s="2">
        <f t="shared" si="0"/>
        <v>4</v>
      </c>
      <c r="L54" s="3">
        <v>46</v>
      </c>
      <c r="M54" s="4" t="s">
        <v>180</v>
      </c>
    </row>
    <row r="55" spans="1:13" x14ac:dyDescent="0.45">
      <c r="A55" s="3">
        <v>47</v>
      </c>
      <c r="B55" s="3">
        <v>1</v>
      </c>
      <c r="C55" s="4" t="s">
        <v>181</v>
      </c>
      <c r="D55" s="4" t="s">
        <v>182</v>
      </c>
      <c r="E55" s="4" t="s">
        <v>184</v>
      </c>
      <c r="F55" s="4" t="s">
        <v>181</v>
      </c>
      <c r="G55" s="3">
        <v>47</v>
      </c>
      <c r="H55" s="2">
        <f t="shared" si="0"/>
        <v>4</v>
      </c>
      <c r="I55" s="2">
        <v>4</v>
      </c>
      <c r="L55" s="3">
        <v>47</v>
      </c>
      <c r="M55" s="4" t="s">
        <v>183</v>
      </c>
    </row>
    <row r="56" spans="1:13" x14ac:dyDescent="0.45">
      <c r="A56" s="3">
        <v>48</v>
      </c>
      <c r="B56" s="3">
        <v>1</v>
      </c>
      <c r="C56" s="4" t="s">
        <v>185</v>
      </c>
      <c r="D56" s="4" t="s">
        <v>186</v>
      </c>
      <c r="E56" s="4" t="s">
        <v>188</v>
      </c>
      <c r="F56" s="4" t="s">
        <v>185</v>
      </c>
      <c r="G56" s="3">
        <v>48</v>
      </c>
      <c r="H56" s="2">
        <f t="shared" si="0"/>
        <v>4</v>
      </c>
      <c r="I56" s="2">
        <v>4</v>
      </c>
      <c r="L56" s="3">
        <v>48</v>
      </c>
      <c r="M56" s="4" t="s">
        <v>187</v>
      </c>
    </row>
    <row r="57" spans="1:13" x14ac:dyDescent="0.45">
      <c r="A57" s="6">
        <v>49</v>
      </c>
      <c r="B57" s="6">
        <v>2</v>
      </c>
      <c r="C57" s="7" t="s">
        <v>189</v>
      </c>
      <c r="D57" s="7" t="s">
        <v>190</v>
      </c>
      <c r="E57" s="7" t="s">
        <v>192</v>
      </c>
      <c r="F57" s="7" t="s">
        <v>189</v>
      </c>
      <c r="G57" s="6">
        <v>49</v>
      </c>
      <c r="H57" s="8">
        <f t="shared" si="0"/>
        <v>8</v>
      </c>
      <c r="I57" s="18" t="s">
        <v>513</v>
      </c>
      <c r="J57" s="18" t="s">
        <v>544</v>
      </c>
      <c r="K57" s="9" t="s">
        <v>540</v>
      </c>
      <c r="L57" s="6">
        <v>49</v>
      </c>
      <c r="M57" s="7" t="s">
        <v>191</v>
      </c>
    </row>
    <row r="58" spans="1:13" x14ac:dyDescent="0.45">
      <c r="A58" s="3">
        <v>50</v>
      </c>
      <c r="B58" s="3">
        <v>1</v>
      </c>
      <c r="C58" s="4" t="s">
        <v>193</v>
      </c>
      <c r="D58" s="4" t="s">
        <v>194</v>
      </c>
      <c r="E58" s="4" t="s">
        <v>196</v>
      </c>
      <c r="F58" s="4" t="s">
        <v>193</v>
      </c>
      <c r="G58" s="3">
        <v>50</v>
      </c>
      <c r="H58" s="2">
        <f t="shared" si="0"/>
        <v>4</v>
      </c>
      <c r="I58" s="2">
        <v>4</v>
      </c>
      <c r="L58" s="3">
        <v>50</v>
      </c>
      <c r="M58" s="4" t="s">
        <v>195</v>
      </c>
    </row>
    <row r="59" spans="1:13" x14ac:dyDescent="0.45">
      <c r="A59" s="3">
        <v>51</v>
      </c>
      <c r="B59" s="3">
        <v>1</v>
      </c>
      <c r="C59" s="4" t="s">
        <v>197</v>
      </c>
      <c r="D59" s="4" t="s">
        <v>198</v>
      </c>
      <c r="E59" s="4" t="s">
        <v>200</v>
      </c>
      <c r="F59" s="4" t="s">
        <v>201</v>
      </c>
      <c r="G59" s="3">
        <v>51</v>
      </c>
      <c r="H59" s="2">
        <f t="shared" si="0"/>
        <v>4</v>
      </c>
      <c r="I59" s="2">
        <v>10</v>
      </c>
      <c r="L59" s="3">
        <v>51</v>
      </c>
      <c r="M59" s="4" t="s">
        <v>199</v>
      </c>
    </row>
    <row r="60" spans="1:13" x14ac:dyDescent="0.45">
      <c r="A60" s="3">
        <v>52</v>
      </c>
      <c r="B60" s="3">
        <v>1</v>
      </c>
      <c r="C60" s="4" t="s">
        <v>202</v>
      </c>
      <c r="D60" s="4" t="s">
        <v>203</v>
      </c>
      <c r="E60" s="4" t="s">
        <v>205</v>
      </c>
      <c r="F60" s="4" t="s">
        <v>206</v>
      </c>
      <c r="G60" s="3">
        <v>52</v>
      </c>
      <c r="H60" s="2">
        <f t="shared" si="0"/>
        <v>4</v>
      </c>
      <c r="I60" s="2">
        <v>10</v>
      </c>
      <c r="L60" s="3">
        <v>52</v>
      </c>
      <c r="M60" s="4" t="s">
        <v>204</v>
      </c>
    </row>
    <row r="61" spans="1:13" x14ac:dyDescent="0.45">
      <c r="A61" s="3">
        <v>53</v>
      </c>
      <c r="B61" s="3">
        <v>3</v>
      </c>
      <c r="C61" s="4" t="s">
        <v>207</v>
      </c>
      <c r="D61" s="4" t="s">
        <v>208</v>
      </c>
      <c r="E61" s="4" t="s">
        <v>210</v>
      </c>
      <c r="F61" s="4" t="s">
        <v>211</v>
      </c>
      <c r="G61" s="3">
        <v>53</v>
      </c>
      <c r="H61" s="2">
        <f t="shared" si="0"/>
        <v>12</v>
      </c>
      <c r="I61" s="2">
        <v>12</v>
      </c>
      <c r="L61" s="3">
        <v>53</v>
      </c>
      <c r="M61" s="4" t="s">
        <v>209</v>
      </c>
    </row>
    <row r="62" spans="1:13" x14ac:dyDescent="0.45">
      <c r="A62" s="3">
        <v>54</v>
      </c>
      <c r="B62" s="3">
        <v>1</v>
      </c>
      <c r="C62" s="4" t="s">
        <v>212</v>
      </c>
      <c r="D62" s="4" t="s">
        <v>213</v>
      </c>
      <c r="E62" s="4" t="s">
        <v>215</v>
      </c>
      <c r="F62" s="4" t="s">
        <v>216</v>
      </c>
      <c r="G62" s="3">
        <v>54</v>
      </c>
      <c r="H62" s="2">
        <f t="shared" si="0"/>
        <v>4</v>
      </c>
      <c r="I62" s="2">
        <v>4</v>
      </c>
      <c r="L62" s="3">
        <v>54</v>
      </c>
      <c r="M62" s="4" t="s">
        <v>214</v>
      </c>
    </row>
    <row r="63" spans="1:13" x14ac:dyDescent="0.45">
      <c r="A63" s="3">
        <v>55</v>
      </c>
      <c r="B63" s="3">
        <v>2</v>
      </c>
      <c r="C63" s="4" t="s">
        <v>217</v>
      </c>
      <c r="D63" s="4" t="s">
        <v>33</v>
      </c>
      <c r="E63" s="4" t="s">
        <v>210</v>
      </c>
      <c r="F63" s="4" t="s">
        <v>219</v>
      </c>
      <c r="G63" s="3">
        <v>55</v>
      </c>
      <c r="H63" s="2">
        <f t="shared" si="0"/>
        <v>8</v>
      </c>
      <c r="I63" s="2">
        <v>10</v>
      </c>
      <c r="L63" s="3">
        <v>55</v>
      </c>
      <c r="M63" s="4" t="s">
        <v>218</v>
      </c>
    </row>
    <row r="64" spans="1:13" x14ac:dyDescent="0.45">
      <c r="A64" s="3">
        <v>56</v>
      </c>
      <c r="B64" s="3">
        <v>2</v>
      </c>
      <c r="C64" s="4" t="s">
        <v>220</v>
      </c>
      <c r="D64" s="4" t="s">
        <v>33</v>
      </c>
      <c r="E64" s="4" t="s">
        <v>210</v>
      </c>
      <c r="F64" s="4" t="s">
        <v>222</v>
      </c>
      <c r="G64" s="3">
        <v>56</v>
      </c>
      <c r="H64" s="2">
        <f t="shared" si="0"/>
        <v>8</v>
      </c>
      <c r="I64" s="2">
        <v>10</v>
      </c>
      <c r="L64" s="3">
        <v>56</v>
      </c>
      <c r="M64" s="4" t="s">
        <v>221</v>
      </c>
    </row>
    <row r="65" spans="1:13" x14ac:dyDescent="0.45">
      <c r="A65" s="3">
        <v>57</v>
      </c>
      <c r="B65" s="3">
        <v>2</v>
      </c>
      <c r="C65" s="4" t="s">
        <v>223</v>
      </c>
      <c r="D65" s="4" t="s">
        <v>33</v>
      </c>
      <c r="E65" s="4" t="s">
        <v>210</v>
      </c>
      <c r="F65" s="4" t="s">
        <v>225</v>
      </c>
      <c r="G65" s="3">
        <v>57</v>
      </c>
      <c r="H65" s="2">
        <f t="shared" si="0"/>
        <v>8</v>
      </c>
      <c r="I65" s="2">
        <v>10</v>
      </c>
      <c r="L65" s="3">
        <v>57</v>
      </c>
      <c r="M65" s="4" t="s">
        <v>224</v>
      </c>
    </row>
    <row r="66" spans="1:13" x14ac:dyDescent="0.45">
      <c r="A66" s="3">
        <v>58</v>
      </c>
      <c r="B66" s="3">
        <v>5</v>
      </c>
      <c r="C66" s="4" t="s">
        <v>226</v>
      </c>
      <c r="D66" s="4" t="s">
        <v>227</v>
      </c>
      <c r="E66" s="4" t="s">
        <v>210</v>
      </c>
      <c r="F66" s="4" t="s">
        <v>229</v>
      </c>
      <c r="G66" s="3">
        <v>58</v>
      </c>
      <c r="H66" s="2">
        <f t="shared" si="0"/>
        <v>20</v>
      </c>
      <c r="I66" s="2">
        <v>20</v>
      </c>
      <c r="L66" s="3">
        <v>58</v>
      </c>
      <c r="M66" s="4" t="s">
        <v>228</v>
      </c>
    </row>
    <row r="67" spans="1:13" x14ac:dyDescent="0.45">
      <c r="A67" s="3">
        <v>59</v>
      </c>
      <c r="B67" s="3">
        <v>1</v>
      </c>
      <c r="C67" s="4" t="s">
        <v>230</v>
      </c>
      <c r="D67" s="4" t="s">
        <v>231</v>
      </c>
      <c r="E67" s="4" t="s">
        <v>210</v>
      </c>
      <c r="F67" s="4" t="s">
        <v>233</v>
      </c>
      <c r="G67" s="3">
        <v>59</v>
      </c>
      <c r="H67" s="2">
        <f t="shared" si="0"/>
        <v>4</v>
      </c>
      <c r="I67" s="2">
        <v>10</v>
      </c>
      <c r="L67" s="3">
        <v>59</v>
      </c>
      <c r="M67" s="4" t="s">
        <v>232</v>
      </c>
    </row>
    <row r="68" spans="1:13" x14ac:dyDescent="0.45">
      <c r="A68" s="3">
        <v>60</v>
      </c>
      <c r="B68" s="3">
        <v>1</v>
      </c>
      <c r="C68" s="4" t="s">
        <v>234</v>
      </c>
      <c r="D68" s="4" t="s">
        <v>235</v>
      </c>
      <c r="E68" s="4" t="s">
        <v>210</v>
      </c>
      <c r="F68" s="4" t="s">
        <v>237</v>
      </c>
      <c r="G68" s="3">
        <v>60</v>
      </c>
      <c r="H68" s="2">
        <f t="shared" si="0"/>
        <v>4</v>
      </c>
      <c r="I68" s="2">
        <v>10</v>
      </c>
      <c r="L68" s="3">
        <v>60</v>
      </c>
      <c r="M68" s="4" t="s">
        <v>236</v>
      </c>
    </row>
    <row r="69" spans="1:13" x14ac:dyDescent="0.45">
      <c r="A69" s="3">
        <v>61</v>
      </c>
      <c r="B69" s="3">
        <v>1</v>
      </c>
      <c r="C69" s="4" t="s">
        <v>238</v>
      </c>
      <c r="D69" s="4" t="s">
        <v>33</v>
      </c>
      <c r="E69" s="4" t="s">
        <v>210</v>
      </c>
      <c r="F69" s="4" t="s">
        <v>240</v>
      </c>
      <c r="G69" s="3">
        <v>61</v>
      </c>
      <c r="H69" s="2">
        <f t="shared" si="0"/>
        <v>4</v>
      </c>
      <c r="I69" s="2">
        <v>10</v>
      </c>
      <c r="L69" s="3">
        <v>61</v>
      </c>
      <c r="M69" s="4" t="s">
        <v>239</v>
      </c>
    </row>
    <row r="70" spans="1:13" x14ac:dyDescent="0.45">
      <c r="A70" s="3">
        <v>62</v>
      </c>
      <c r="B70" s="3">
        <v>1</v>
      </c>
      <c r="C70" s="4" t="s">
        <v>241</v>
      </c>
      <c r="D70" s="4" t="s">
        <v>33</v>
      </c>
      <c r="E70" s="4" t="s">
        <v>210</v>
      </c>
      <c r="F70" s="4" t="s">
        <v>243</v>
      </c>
      <c r="G70" s="3">
        <v>62</v>
      </c>
      <c r="H70" s="2">
        <f t="shared" si="0"/>
        <v>4</v>
      </c>
      <c r="I70" s="2">
        <v>10</v>
      </c>
      <c r="L70" s="3">
        <v>62</v>
      </c>
      <c r="M70" s="4" t="s">
        <v>242</v>
      </c>
    </row>
    <row r="71" spans="1:13" x14ac:dyDescent="0.45">
      <c r="A71" s="3">
        <v>63</v>
      </c>
      <c r="B71" s="3">
        <v>1</v>
      </c>
      <c r="C71" s="4" t="s">
        <v>244</v>
      </c>
      <c r="D71" s="4" t="s">
        <v>245</v>
      </c>
      <c r="E71" s="4" t="s">
        <v>210</v>
      </c>
      <c r="F71" s="4" t="s">
        <v>247</v>
      </c>
      <c r="G71" s="3">
        <v>63</v>
      </c>
      <c r="H71" s="2">
        <f t="shared" si="0"/>
        <v>4</v>
      </c>
      <c r="I71" s="2">
        <v>10</v>
      </c>
      <c r="L71" s="3">
        <v>63</v>
      </c>
      <c r="M71" s="4" t="s">
        <v>246</v>
      </c>
    </row>
    <row r="72" spans="1:13" x14ac:dyDescent="0.45">
      <c r="A72" s="3">
        <v>64</v>
      </c>
      <c r="B72" s="3">
        <v>1</v>
      </c>
      <c r="C72" s="4" t="s">
        <v>248</v>
      </c>
      <c r="D72" s="4" t="s">
        <v>249</v>
      </c>
      <c r="E72" s="4" t="s">
        <v>210</v>
      </c>
      <c r="F72" s="4" t="s">
        <v>251</v>
      </c>
      <c r="G72" s="3">
        <v>64</v>
      </c>
      <c r="H72" s="2">
        <f t="shared" si="0"/>
        <v>4</v>
      </c>
      <c r="I72" s="2">
        <v>10</v>
      </c>
      <c r="L72" s="3">
        <v>64</v>
      </c>
      <c r="M72" s="4" t="s">
        <v>250</v>
      </c>
    </row>
    <row r="73" spans="1:13" x14ac:dyDescent="0.45">
      <c r="A73" s="3">
        <v>65</v>
      </c>
      <c r="B73" s="3">
        <v>1</v>
      </c>
      <c r="C73" s="4" t="s">
        <v>252</v>
      </c>
      <c r="D73" s="4" t="s">
        <v>253</v>
      </c>
      <c r="E73" s="4" t="s">
        <v>205</v>
      </c>
      <c r="F73" s="4" t="s">
        <v>255</v>
      </c>
      <c r="G73" s="3">
        <v>65</v>
      </c>
      <c r="H73" s="2">
        <f t="shared" si="0"/>
        <v>4</v>
      </c>
      <c r="I73" s="2">
        <v>10</v>
      </c>
      <c r="L73" s="3">
        <v>65</v>
      </c>
      <c r="M73" s="4" t="s">
        <v>254</v>
      </c>
    </row>
    <row r="74" spans="1:13" x14ac:dyDescent="0.45">
      <c r="A74" s="3">
        <v>66</v>
      </c>
      <c r="B74" s="3">
        <v>1</v>
      </c>
      <c r="C74" s="4" t="s">
        <v>256</v>
      </c>
      <c r="D74" s="4" t="s">
        <v>33</v>
      </c>
      <c r="E74" s="4" t="s">
        <v>210</v>
      </c>
      <c r="F74" s="4" t="s">
        <v>258</v>
      </c>
      <c r="G74" s="3">
        <v>66</v>
      </c>
      <c r="H74" s="2">
        <f t="shared" ref="H74:H104" si="1">B74*4</f>
        <v>4</v>
      </c>
      <c r="I74" s="2">
        <v>10</v>
      </c>
      <c r="L74" s="3">
        <v>66</v>
      </c>
      <c r="M74" s="4" t="s">
        <v>257</v>
      </c>
    </row>
    <row r="75" spans="1:13" x14ac:dyDescent="0.45">
      <c r="A75" s="3">
        <v>67</v>
      </c>
      <c r="B75" s="3">
        <v>1</v>
      </c>
      <c r="C75" s="4" t="s">
        <v>259</v>
      </c>
      <c r="D75" s="4" t="s">
        <v>33</v>
      </c>
      <c r="E75" s="4" t="s">
        <v>210</v>
      </c>
      <c r="F75" s="4" t="s">
        <v>261</v>
      </c>
      <c r="G75" s="3">
        <v>67</v>
      </c>
      <c r="H75" s="2">
        <f t="shared" si="1"/>
        <v>4</v>
      </c>
      <c r="I75" s="2">
        <v>10</v>
      </c>
      <c r="L75" s="3">
        <v>67</v>
      </c>
      <c r="M75" s="4" t="s">
        <v>260</v>
      </c>
    </row>
    <row r="76" spans="1:13" x14ac:dyDescent="0.45">
      <c r="A76" s="3">
        <v>68</v>
      </c>
      <c r="B76" s="3">
        <v>4</v>
      </c>
      <c r="C76" s="4" t="s">
        <v>262</v>
      </c>
      <c r="D76" s="4" t="s">
        <v>263</v>
      </c>
      <c r="E76" s="4" t="s">
        <v>265</v>
      </c>
      <c r="F76" s="4" t="s">
        <v>266</v>
      </c>
      <c r="G76" s="3">
        <v>68</v>
      </c>
      <c r="H76" s="2">
        <f t="shared" si="1"/>
        <v>16</v>
      </c>
      <c r="I76" s="2">
        <v>16</v>
      </c>
      <c r="L76" s="3">
        <v>68</v>
      </c>
      <c r="M76" s="4" t="s">
        <v>264</v>
      </c>
    </row>
    <row r="77" spans="1:13" x14ac:dyDescent="0.45">
      <c r="A77" s="3">
        <v>69</v>
      </c>
      <c r="B77" s="3">
        <v>4</v>
      </c>
      <c r="C77" s="4" t="s">
        <v>267</v>
      </c>
      <c r="D77" s="4" t="s">
        <v>33</v>
      </c>
      <c r="E77" s="4" t="s">
        <v>210</v>
      </c>
      <c r="F77" s="4" t="s">
        <v>269</v>
      </c>
      <c r="G77" s="3">
        <v>69</v>
      </c>
      <c r="H77" s="2">
        <f t="shared" si="1"/>
        <v>16</v>
      </c>
      <c r="I77" s="2">
        <v>16</v>
      </c>
      <c r="L77" s="3">
        <v>69</v>
      </c>
      <c r="M77" s="4" t="s">
        <v>268</v>
      </c>
    </row>
    <row r="78" spans="1:13" x14ac:dyDescent="0.45">
      <c r="A78" s="3">
        <v>70</v>
      </c>
      <c r="B78" s="3">
        <v>1</v>
      </c>
      <c r="C78" s="4" t="s">
        <v>270</v>
      </c>
      <c r="D78" s="4" t="s">
        <v>33</v>
      </c>
      <c r="E78" s="4" t="s">
        <v>210</v>
      </c>
      <c r="F78" s="4" t="s">
        <v>272</v>
      </c>
      <c r="G78" s="3">
        <v>70</v>
      </c>
      <c r="H78" s="2">
        <f t="shared" si="1"/>
        <v>4</v>
      </c>
      <c r="I78" s="2">
        <v>4</v>
      </c>
      <c r="L78" s="3">
        <v>70</v>
      </c>
      <c r="M78" s="4" t="s">
        <v>271</v>
      </c>
    </row>
    <row r="79" spans="1:13" x14ac:dyDescent="0.45">
      <c r="A79" s="3">
        <v>71</v>
      </c>
      <c r="B79" s="3">
        <v>5</v>
      </c>
      <c r="C79" s="4" t="s">
        <v>273</v>
      </c>
      <c r="D79" s="4" t="s">
        <v>33</v>
      </c>
      <c r="E79" s="4" t="s">
        <v>210</v>
      </c>
      <c r="F79" s="4" t="s">
        <v>275</v>
      </c>
      <c r="G79" s="3">
        <v>71</v>
      </c>
      <c r="H79" s="2">
        <f t="shared" si="1"/>
        <v>20</v>
      </c>
      <c r="I79" s="2">
        <v>20</v>
      </c>
      <c r="L79" s="3">
        <v>71</v>
      </c>
      <c r="M79" s="4" t="s">
        <v>274</v>
      </c>
    </row>
    <row r="80" spans="1:13" x14ac:dyDescent="0.45">
      <c r="A80" s="3">
        <v>72</v>
      </c>
      <c r="B80" s="3">
        <v>2</v>
      </c>
      <c r="C80" s="4" t="s">
        <v>276</v>
      </c>
      <c r="D80" s="4" t="s">
        <v>277</v>
      </c>
      <c r="E80" s="4" t="s">
        <v>265</v>
      </c>
      <c r="F80" s="4" t="s">
        <v>279</v>
      </c>
      <c r="G80" s="3">
        <v>72</v>
      </c>
      <c r="H80" s="2">
        <f t="shared" si="1"/>
        <v>8</v>
      </c>
      <c r="I80" s="2">
        <v>10</v>
      </c>
      <c r="L80" s="3">
        <v>72</v>
      </c>
      <c r="M80" s="4" t="s">
        <v>278</v>
      </c>
    </row>
    <row r="81" spans="1:13" x14ac:dyDescent="0.45">
      <c r="A81" s="3">
        <v>73</v>
      </c>
      <c r="B81" s="3">
        <v>2</v>
      </c>
      <c r="C81" s="4" t="s">
        <v>280</v>
      </c>
      <c r="D81" s="4" t="s">
        <v>281</v>
      </c>
      <c r="E81" s="4" t="s">
        <v>283</v>
      </c>
      <c r="F81" s="4" t="s">
        <v>284</v>
      </c>
      <c r="G81" s="3">
        <v>73</v>
      </c>
      <c r="H81" s="2">
        <f t="shared" si="1"/>
        <v>8</v>
      </c>
      <c r="I81" s="2" t="s">
        <v>513</v>
      </c>
      <c r="J81" s="2" t="s">
        <v>533</v>
      </c>
      <c r="K81" s="2" t="s">
        <v>532</v>
      </c>
      <c r="L81" s="3">
        <v>73</v>
      </c>
      <c r="M81" s="4" t="s">
        <v>282</v>
      </c>
    </row>
    <row r="82" spans="1:13" x14ac:dyDescent="0.45">
      <c r="A82" s="3">
        <v>74</v>
      </c>
      <c r="B82" s="3">
        <v>1</v>
      </c>
      <c r="C82" s="4" t="s">
        <v>270</v>
      </c>
      <c r="D82" s="4" t="s">
        <v>33</v>
      </c>
      <c r="E82" s="4" t="s">
        <v>210</v>
      </c>
      <c r="F82" s="4" t="s">
        <v>286</v>
      </c>
      <c r="G82" s="3">
        <v>74</v>
      </c>
      <c r="H82" s="2">
        <f t="shared" si="1"/>
        <v>4</v>
      </c>
      <c r="I82" s="2">
        <v>10</v>
      </c>
      <c r="L82" s="3">
        <v>74</v>
      </c>
      <c r="M82" s="4" t="s">
        <v>285</v>
      </c>
    </row>
    <row r="83" spans="1:13" x14ac:dyDescent="0.45">
      <c r="A83" s="3">
        <v>75</v>
      </c>
      <c r="B83" s="3">
        <v>2</v>
      </c>
      <c r="C83" s="4" t="s">
        <v>244</v>
      </c>
      <c r="D83" s="4" t="s">
        <v>287</v>
      </c>
      <c r="E83" s="4" t="s">
        <v>200</v>
      </c>
      <c r="F83" s="4" t="s">
        <v>289</v>
      </c>
      <c r="G83" s="3">
        <v>75</v>
      </c>
      <c r="H83" s="2">
        <f t="shared" si="1"/>
        <v>8</v>
      </c>
      <c r="I83" s="2">
        <v>10</v>
      </c>
      <c r="J83" s="2" t="s">
        <v>534</v>
      </c>
      <c r="K83" s="2" t="s">
        <v>532</v>
      </c>
      <c r="L83" s="3">
        <v>75</v>
      </c>
      <c r="M83" s="4" t="s">
        <v>288</v>
      </c>
    </row>
    <row r="84" spans="1:13" x14ac:dyDescent="0.45">
      <c r="A84" s="3">
        <v>76</v>
      </c>
      <c r="B84" s="3">
        <v>1</v>
      </c>
      <c r="C84" s="4" t="s">
        <v>290</v>
      </c>
      <c r="D84" s="4" t="s">
        <v>33</v>
      </c>
      <c r="E84" s="4" t="s">
        <v>210</v>
      </c>
      <c r="F84" s="4" t="s">
        <v>292</v>
      </c>
      <c r="G84" s="3">
        <v>76</v>
      </c>
      <c r="H84" s="2">
        <f t="shared" si="1"/>
        <v>4</v>
      </c>
      <c r="I84" s="2">
        <v>10</v>
      </c>
      <c r="L84" s="3">
        <v>76</v>
      </c>
      <c r="M84" s="4" t="s">
        <v>291</v>
      </c>
    </row>
    <row r="85" spans="1:13" x14ac:dyDescent="0.45">
      <c r="A85" s="3">
        <v>77</v>
      </c>
      <c r="B85" s="3">
        <v>1</v>
      </c>
      <c r="C85" s="4" t="s">
        <v>293</v>
      </c>
      <c r="D85" s="4" t="s">
        <v>33</v>
      </c>
      <c r="E85" s="4" t="s">
        <v>210</v>
      </c>
      <c r="F85" s="4" t="s">
        <v>295</v>
      </c>
      <c r="G85" s="3">
        <v>77</v>
      </c>
      <c r="H85" s="2">
        <f t="shared" si="1"/>
        <v>4</v>
      </c>
      <c r="I85" s="2">
        <v>10</v>
      </c>
      <c r="L85" s="3">
        <v>77</v>
      </c>
      <c r="M85" s="4" t="s">
        <v>294</v>
      </c>
    </row>
    <row r="86" spans="1:13" x14ac:dyDescent="0.45">
      <c r="A86" s="3">
        <v>78</v>
      </c>
      <c r="B86" s="3">
        <v>1</v>
      </c>
      <c r="C86" s="4" t="s">
        <v>296</v>
      </c>
      <c r="D86" s="4" t="s">
        <v>33</v>
      </c>
      <c r="E86" s="4" t="s">
        <v>210</v>
      </c>
      <c r="F86" s="4" t="s">
        <v>298</v>
      </c>
      <c r="G86" s="3">
        <v>78</v>
      </c>
      <c r="H86" s="2">
        <f t="shared" si="1"/>
        <v>4</v>
      </c>
      <c r="I86" s="2">
        <v>10</v>
      </c>
      <c r="L86" s="3">
        <v>78</v>
      </c>
      <c r="M86" s="4" t="s">
        <v>297</v>
      </c>
    </row>
    <row r="87" spans="1:13" x14ac:dyDescent="0.45">
      <c r="A87" s="3">
        <v>79</v>
      </c>
      <c r="B87" s="3">
        <v>1</v>
      </c>
      <c r="C87" s="4" t="s">
        <v>299</v>
      </c>
      <c r="D87" s="4" t="s">
        <v>33</v>
      </c>
      <c r="E87" s="4" t="s">
        <v>210</v>
      </c>
      <c r="F87" s="4" t="s">
        <v>301</v>
      </c>
      <c r="G87" s="3">
        <v>79</v>
      </c>
      <c r="H87" s="2">
        <f t="shared" si="1"/>
        <v>4</v>
      </c>
      <c r="I87" s="2">
        <v>10</v>
      </c>
      <c r="L87" s="3">
        <v>79</v>
      </c>
      <c r="M87" s="4" t="s">
        <v>300</v>
      </c>
    </row>
    <row r="88" spans="1:13" x14ac:dyDescent="0.45">
      <c r="A88" s="3">
        <v>80</v>
      </c>
      <c r="B88" s="3">
        <v>1</v>
      </c>
      <c r="C88" s="4" t="s">
        <v>302</v>
      </c>
      <c r="D88" s="4" t="s">
        <v>33</v>
      </c>
      <c r="E88" s="4" t="s">
        <v>210</v>
      </c>
      <c r="F88" s="4" t="s">
        <v>304</v>
      </c>
      <c r="G88" s="3">
        <v>80</v>
      </c>
      <c r="H88" s="2">
        <f t="shared" si="1"/>
        <v>4</v>
      </c>
      <c r="I88" s="2">
        <v>10</v>
      </c>
      <c r="L88" s="3">
        <v>80</v>
      </c>
      <c r="M88" s="4" t="s">
        <v>303</v>
      </c>
    </row>
    <row r="89" spans="1:13" x14ac:dyDescent="0.45">
      <c r="A89" s="3">
        <v>81</v>
      </c>
      <c r="B89" s="3">
        <v>1</v>
      </c>
      <c r="C89" s="4" t="s">
        <v>305</v>
      </c>
      <c r="D89" s="4" t="s">
        <v>33</v>
      </c>
      <c r="E89" s="4" t="s">
        <v>210</v>
      </c>
      <c r="F89" s="4" t="s">
        <v>307</v>
      </c>
      <c r="G89" s="3">
        <v>81</v>
      </c>
      <c r="H89" s="2">
        <f t="shared" si="1"/>
        <v>4</v>
      </c>
      <c r="I89" s="2">
        <v>10</v>
      </c>
      <c r="L89" s="3">
        <v>81</v>
      </c>
      <c r="M89" s="4" t="s">
        <v>306</v>
      </c>
    </row>
    <row r="90" spans="1:13" x14ac:dyDescent="0.45">
      <c r="A90" s="3">
        <v>82</v>
      </c>
      <c r="B90" s="3">
        <v>1</v>
      </c>
      <c r="C90" s="4" t="s">
        <v>202</v>
      </c>
      <c r="D90" s="4" t="s">
        <v>33</v>
      </c>
      <c r="E90" s="4" t="s">
        <v>210</v>
      </c>
      <c r="F90" s="4" t="s">
        <v>309</v>
      </c>
      <c r="G90" s="3">
        <v>82</v>
      </c>
      <c r="H90" s="2">
        <f t="shared" si="1"/>
        <v>4</v>
      </c>
      <c r="I90" s="2">
        <v>10</v>
      </c>
      <c r="L90" s="3">
        <v>82</v>
      </c>
      <c r="M90" s="4" t="s">
        <v>308</v>
      </c>
    </row>
    <row r="91" spans="1:13" x14ac:dyDescent="0.45">
      <c r="A91" s="3">
        <v>83</v>
      </c>
      <c r="B91" s="3">
        <v>1</v>
      </c>
      <c r="C91" s="4" t="s">
        <v>244</v>
      </c>
      <c r="D91" s="4" t="s">
        <v>310</v>
      </c>
      <c r="E91" s="4" t="s">
        <v>210</v>
      </c>
      <c r="F91" s="4" t="s">
        <v>312</v>
      </c>
      <c r="G91" s="3">
        <v>83</v>
      </c>
      <c r="H91" s="2">
        <f t="shared" si="1"/>
        <v>4</v>
      </c>
      <c r="I91" s="2">
        <v>10</v>
      </c>
      <c r="L91" s="3">
        <v>83</v>
      </c>
      <c r="M91" s="4" t="s">
        <v>311</v>
      </c>
    </row>
    <row r="92" spans="1:13" x14ac:dyDescent="0.45">
      <c r="A92" s="3">
        <v>84</v>
      </c>
      <c r="B92" s="3">
        <v>5</v>
      </c>
      <c r="C92" s="4" t="s">
        <v>313</v>
      </c>
      <c r="D92" s="4" t="s">
        <v>314</v>
      </c>
      <c r="E92" s="4" t="s">
        <v>210</v>
      </c>
      <c r="F92" s="4" t="s">
        <v>316</v>
      </c>
      <c r="G92" s="3">
        <v>84</v>
      </c>
      <c r="H92" s="2">
        <f t="shared" si="1"/>
        <v>20</v>
      </c>
      <c r="I92" s="2">
        <v>20</v>
      </c>
      <c r="L92" s="3">
        <v>84</v>
      </c>
      <c r="M92" s="4" t="s">
        <v>315</v>
      </c>
    </row>
    <row r="93" spans="1:13" x14ac:dyDescent="0.45">
      <c r="A93" s="3">
        <v>85</v>
      </c>
      <c r="B93" s="3">
        <v>1</v>
      </c>
      <c r="C93" s="4" t="s">
        <v>317</v>
      </c>
      <c r="D93" s="4" t="s">
        <v>318</v>
      </c>
      <c r="E93" s="4" t="s">
        <v>210</v>
      </c>
      <c r="F93" s="4" t="s">
        <v>320</v>
      </c>
      <c r="G93" s="3">
        <v>85</v>
      </c>
      <c r="H93" s="2">
        <f t="shared" si="1"/>
        <v>4</v>
      </c>
      <c r="I93" s="2">
        <v>10</v>
      </c>
      <c r="L93" s="3">
        <v>85</v>
      </c>
      <c r="M93" s="4" t="s">
        <v>319</v>
      </c>
    </row>
    <row r="94" spans="1:13" x14ac:dyDescent="0.45">
      <c r="A94" s="3">
        <v>86</v>
      </c>
      <c r="B94" s="3">
        <v>4</v>
      </c>
      <c r="C94" s="4" t="s">
        <v>321</v>
      </c>
      <c r="D94" s="4" t="s">
        <v>322</v>
      </c>
      <c r="E94" s="4" t="s">
        <v>205</v>
      </c>
      <c r="F94" s="4" t="s">
        <v>324</v>
      </c>
      <c r="G94" s="3">
        <v>86</v>
      </c>
      <c r="H94" s="2">
        <f t="shared" si="1"/>
        <v>16</v>
      </c>
      <c r="I94" s="2">
        <v>20</v>
      </c>
      <c r="L94" s="3">
        <v>86</v>
      </c>
      <c r="M94" s="4" t="s">
        <v>323</v>
      </c>
    </row>
    <row r="95" spans="1:13" x14ac:dyDescent="0.45">
      <c r="A95" s="3">
        <v>87</v>
      </c>
      <c r="B95" s="3">
        <v>3</v>
      </c>
      <c r="C95" s="4" t="s">
        <v>226</v>
      </c>
      <c r="D95" s="4" t="s">
        <v>325</v>
      </c>
      <c r="E95" s="4" t="s">
        <v>210</v>
      </c>
      <c r="F95" s="4" t="s">
        <v>327</v>
      </c>
      <c r="G95" s="3">
        <v>87</v>
      </c>
      <c r="H95" s="2">
        <f t="shared" si="1"/>
        <v>12</v>
      </c>
      <c r="I95" s="2">
        <v>12</v>
      </c>
      <c r="L95" s="3">
        <v>87</v>
      </c>
      <c r="M95" s="4" t="s">
        <v>326</v>
      </c>
    </row>
    <row r="96" spans="1:13" x14ac:dyDescent="0.45">
      <c r="A96" s="3">
        <v>88</v>
      </c>
      <c r="B96" s="3">
        <v>2</v>
      </c>
      <c r="C96" s="4" t="s">
        <v>328</v>
      </c>
      <c r="D96" s="4" t="s">
        <v>33</v>
      </c>
      <c r="E96" s="4" t="s">
        <v>210</v>
      </c>
      <c r="F96" s="4" t="s">
        <v>330</v>
      </c>
      <c r="G96" s="3">
        <v>88</v>
      </c>
      <c r="H96" s="2">
        <f t="shared" si="1"/>
        <v>8</v>
      </c>
      <c r="I96" s="2">
        <v>10</v>
      </c>
      <c r="L96" s="3">
        <v>88</v>
      </c>
      <c r="M96" s="4" t="s">
        <v>329</v>
      </c>
    </row>
    <row r="97" spans="1:13" x14ac:dyDescent="0.45">
      <c r="A97" s="3">
        <v>89</v>
      </c>
      <c r="B97" s="3">
        <v>4</v>
      </c>
      <c r="C97" s="4" t="s">
        <v>331</v>
      </c>
      <c r="D97" s="4" t="s">
        <v>33</v>
      </c>
      <c r="E97" s="4" t="s">
        <v>210</v>
      </c>
      <c r="F97" s="4" t="s">
        <v>333</v>
      </c>
      <c r="G97" s="3">
        <v>89</v>
      </c>
      <c r="H97" s="2">
        <f t="shared" si="1"/>
        <v>16</v>
      </c>
      <c r="I97" s="2">
        <v>16</v>
      </c>
      <c r="L97" s="3">
        <v>89</v>
      </c>
      <c r="M97" s="4" t="s">
        <v>332</v>
      </c>
    </row>
    <row r="98" spans="1:13" x14ac:dyDescent="0.45">
      <c r="A98" s="3">
        <v>90</v>
      </c>
      <c r="B98" s="3">
        <v>2</v>
      </c>
      <c r="C98" s="4" t="s">
        <v>334</v>
      </c>
      <c r="D98" s="4" t="s">
        <v>33</v>
      </c>
      <c r="E98" s="4" t="s">
        <v>210</v>
      </c>
      <c r="F98" s="4" t="s">
        <v>336</v>
      </c>
      <c r="G98" s="3">
        <v>90</v>
      </c>
      <c r="H98" s="2">
        <f t="shared" si="1"/>
        <v>8</v>
      </c>
      <c r="I98" s="2">
        <v>10</v>
      </c>
      <c r="L98" s="3">
        <v>90</v>
      </c>
      <c r="M98" s="4" t="s">
        <v>335</v>
      </c>
    </row>
    <row r="99" spans="1:13" x14ac:dyDescent="0.45">
      <c r="A99" s="3">
        <v>91</v>
      </c>
      <c r="B99" s="3">
        <v>1</v>
      </c>
      <c r="C99" s="4" t="s">
        <v>337</v>
      </c>
      <c r="D99" s="4" t="s">
        <v>338</v>
      </c>
      <c r="E99" s="4" t="s">
        <v>215</v>
      </c>
      <c r="F99" s="4" t="s">
        <v>340</v>
      </c>
      <c r="G99" s="3">
        <v>91</v>
      </c>
      <c r="H99" s="2">
        <f t="shared" si="1"/>
        <v>4</v>
      </c>
      <c r="I99" s="2">
        <v>4</v>
      </c>
      <c r="L99" s="3">
        <v>91</v>
      </c>
      <c r="M99" s="4" t="s">
        <v>339</v>
      </c>
    </row>
    <row r="100" spans="1:13" x14ac:dyDescent="0.45">
      <c r="A100" s="3">
        <v>92</v>
      </c>
      <c r="B100" s="3">
        <v>1</v>
      </c>
      <c r="C100" s="4" t="s">
        <v>341</v>
      </c>
      <c r="D100" s="4" t="s">
        <v>33</v>
      </c>
      <c r="E100" s="4" t="s">
        <v>210</v>
      </c>
      <c r="F100" s="4" t="s">
        <v>343</v>
      </c>
      <c r="G100" s="3">
        <v>92</v>
      </c>
      <c r="H100" s="2">
        <f t="shared" si="1"/>
        <v>4</v>
      </c>
      <c r="I100" s="2" t="s">
        <v>513</v>
      </c>
      <c r="J100" s="2" t="s">
        <v>535</v>
      </c>
      <c r="K100" s="2" t="s">
        <v>517</v>
      </c>
      <c r="L100" s="3">
        <v>92</v>
      </c>
      <c r="M100" s="4" t="s">
        <v>342</v>
      </c>
    </row>
    <row r="101" spans="1:13" x14ac:dyDescent="0.45">
      <c r="A101" s="3">
        <v>93</v>
      </c>
      <c r="B101" s="3">
        <v>1</v>
      </c>
      <c r="C101" s="4" t="s">
        <v>344</v>
      </c>
      <c r="D101" s="4" t="s">
        <v>33</v>
      </c>
      <c r="E101" s="4" t="s">
        <v>210</v>
      </c>
      <c r="F101" s="4" t="s">
        <v>346</v>
      </c>
      <c r="G101" s="3">
        <v>93</v>
      </c>
      <c r="H101" s="2">
        <f t="shared" si="1"/>
        <v>4</v>
      </c>
      <c r="I101" s="2">
        <v>10</v>
      </c>
      <c r="L101" s="3">
        <v>93</v>
      </c>
      <c r="M101" s="4" t="s">
        <v>345</v>
      </c>
    </row>
    <row r="102" spans="1:13" x14ac:dyDescent="0.45">
      <c r="A102" s="3">
        <v>94</v>
      </c>
      <c r="B102" s="3">
        <v>1</v>
      </c>
      <c r="C102" s="4" t="s">
        <v>347</v>
      </c>
      <c r="D102" s="4" t="s">
        <v>33</v>
      </c>
      <c r="E102" s="4" t="s">
        <v>210</v>
      </c>
      <c r="F102" s="4" t="s">
        <v>349</v>
      </c>
      <c r="G102" s="3">
        <v>94</v>
      </c>
      <c r="H102" s="2">
        <f t="shared" si="1"/>
        <v>4</v>
      </c>
      <c r="I102" s="2" t="s">
        <v>513</v>
      </c>
      <c r="J102" s="2" t="s">
        <v>536</v>
      </c>
      <c r="K102" s="2" t="s">
        <v>532</v>
      </c>
      <c r="L102" s="3">
        <v>94</v>
      </c>
      <c r="M102" s="4" t="s">
        <v>348</v>
      </c>
    </row>
    <row r="103" spans="1:13" x14ac:dyDescent="0.45">
      <c r="A103" s="3">
        <v>95</v>
      </c>
      <c r="B103" s="3">
        <v>1</v>
      </c>
      <c r="C103" s="4" t="s">
        <v>350</v>
      </c>
      <c r="D103" s="4" t="s">
        <v>33</v>
      </c>
      <c r="E103" s="4" t="s">
        <v>210</v>
      </c>
      <c r="F103" s="4" t="s">
        <v>352</v>
      </c>
      <c r="G103" s="3">
        <v>95</v>
      </c>
      <c r="H103" s="2">
        <f t="shared" si="1"/>
        <v>4</v>
      </c>
      <c r="I103" s="2">
        <v>10</v>
      </c>
      <c r="L103" s="3">
        <v>95</v>
      </c>
      <c r="M103" s="4" t="s">
        <v>351</v>
      </c>
    </row>
    <row r="104" spans="1:13" x14ac:dyDescent="0.45">
      <c r="A104" s="3">
        <v>96</v>
      </c>
      <c r="B104" s="3">
        <v>1</v>
      </c>
      <c r="C104" s="4" t="s">
        <v>353</v>
      </c>
      <c r="D104" s="4" t="s">
        <v>33</v>
      </c>
      <c r="E104" s="4" t="s">
        <v>210</v>
      </c>
      <c r="F104" s="4" t="s">
        <v>355</v>
      </c>
      <c r="G104" s="3">
        <v>96</v>
      </c>
      <c r="H104" s="2">
        <f t="shared" si="1"/>
        <v>4</v>
      </c>
      <c r="I104" s="2">
        <v>10</v>
      </c>
      <c r="L104" s="3">
        <v>96</v>
      </c>
      <c r="M104" s="4" t="s">
        <v>354</v>
      </c>
    </row>
    <row r="105" spans="1:13" x14ac:dyDescent="0.45">
      <c r="A105" s="3">
        <v>97</v>
      </c>
      <c r="B105" s="3">
        <v>1</v>
      </c>
      <c r="C105" s="4" t="s">
        <v>356</v>
      </c>
      <c r="D105" s="4" t="s">
        <v>357</v>
      </c>
      <c r="E105" s="4" t="s">
        <v>359</v>
      </c>
      <c r="F105" s="4" t="s">
        <v>360</v>
      </c>
      <c r="G105" s="3">
        <v>97</v>
      </c>
      <c r="H105" s="2">
        <f t="shared" ref="H105:H149" si="2">B105*4</f>
        <v>4</v>
      </c>
      <c r="I105" s="2">
        <v>4</v>
      </c>
      <c r="L105" s="3">
        <v>97</v>
      </c>
      <c r="M105" s="4" t="s">
        <v>358</v>
      </c>
    </row>
    <row r="106" spans="1:13" x14ac:dyDescent="0.45">
      <c r="A106" s="3">
        <v>98</v>
      </c>
      <c r="B106" s="3">
        <v>2</v>
      </c>
      <c r="C106" s="4" t="s">
        <v>361</v>
      </c>
      <c r="D106" s="4" t="s">
        <v>33</v>
      </c>
      <c r="E106" s="4" t="s">
        <v>210</v>
      </c>
      <c r="F106" s="4" t="s">
        <v>363</v>
      </c>
      <c r="G106" s="3">
        <v>98</v>
      </c>
      <c r="H106" s="2">
        <f t="shared" si="2"/>
        <v>8</v>
      </c>
      <c r="I106" s="2">
        <v>10</v>
      </c>
      <c r="L106" s="3">
        <v>98</v>
      </c>
      <c r="M106" s="4" t="s">
        <v>362</v>
      </c>
    </row>
    <row r="107" spans="1:13" x14ac:dyDescent="0.45">
      <c r="A107" s="3">
        <v>99</v>
      </c>
      <c r="B107" s="3">
        <v>1</v>
      </c>
      <c r="C107" s="4" t="s">
        <v>364</v>
      </c>
      <c r="D107" s="4" t="s">
        <v>33</v>
      </c>
      <c r="E107" s="4" t="s">
        <v>210</v>
      </c>
      <c r="F107" s="4" t="s">
        <v>366</v>
      </c>
      <c r="G107" s="3">
        <v>99</v>
      </c>
      <c r="H107" s="2">
        <f t="shared" si="2"/>
        <v>4</v>
      </c>
      <c r="I107" s="2">
        <v>10</v>
      </c>
      <c r="L107" s="3">
        <v>99</v>
      </c>
      <c r="M107" s="4" t="s">
        <v>365</v>
      </c>
    </row>
    <row r="108" spans="1:13" x14ac:dyDescent="0.45">
      <c r="A108" s="3">
        <v>100</v>
      </c>
      <c r="B108" s="3">
        <v>1</v>
      </c>
      <c r="C108" s="4" t="s">
        <v>367</v>
      </c>
      <c r="D108" s="4" t="s">
        <v>368</v>
      </c>
      <c r="E108" s="4" t="s">
        <v>33</v>
      </c>
      <c r="F108" s="4" t="s">
        <v>33</v>
      </c>
      <c r="G108" s="3">
        <v>100</v>
      </c>
      <c r="H108" s="2">
        <f t="shared" si="2"/>
        <v>4</v>
      </c>
      <c r="L108" s="3">
        <v>100</v>
      </c>
      <c r="M108" s="4" t="s">
        <v>369</v>
      </c>
    </row>
    <row r="109" spans="1:13" x14ac:dyDescent="0.45">
      <c r="A109" s="3">
        <v>101</v>
      </c>
      <c r="B109" s="3">
        <v>1</v>
      </c>
      <c r="C109" s="4" t="s">
        <v>370</v>
      </c>
      <c r="D109" s="4" t="s">
        <v>371</v>
      </c>
      <c r="E109" s="4" t="s">
        <v>373</v>
      </c>
      <c r="F109" s="4" t="s">
        <v>370</v>
      </c>
      <c r="G109" s="3">
        <v>101</v>
      </c>
      <c r="H109" s="2">
        <f t="shared" si="2"/>
        <v>4</v>
      </c>
      <c r="I109" s="2">
        <v>4</v>
      </c>
      <c r="L109" s="3">
        <v>101</v>
      </c>
      <c r="M109" s="4" t="s">
        <v>372</v>
      </c>
    </row>
    <row r="110" spans="1:13" x14ac:dyDescent="0.45">
      <c r="A110" s="3">
        <v>102</v>
      </c>
      <c r="B110" s="3">
        <v>1</v>
      </c>
      <c r="C110" s="4" t="s">
        <v>374</v>
      </c>
      <c r="D110" s="4" t="s">
        <v>539</v>
      </c>
      <c r="E110" s="4" t="s">
        <v>458</v>
      </c>
      <c r="F110" s="4" t="s">
        <v>374</v>
      </c>
      <c r="G110" s="3">
        <v>102</v>
      </c>
      <c r="H110" s="2">
        <f t="shared" si="2"/>
        <v>4</v>
      </c>
      <c r="K110" s="2" t="s">
        <v>546</v>
      </c>
      <c r="L110" s="3">
        <v>102</v>
      </c>
      <c r="M110" s="4" t="s">
        <v>375</v>
      </c>
    </row>
    <row r="111" spans="1:13" x14ac:dyDescent="0.45">
      <c r="A111" s="3">
        <v>103</v>
      </c>
      <c r="B111" s="3">
        <v>2</v>
      </c>
      <c r="C111" s="4" t="s">
        <v>376</v>
      </c>
      <c r="D111" s="4" t="s">
        <v>377</v>
      </c>
      <c r="E111" s="4" t="s">
        <v>359</v>
      </c>
      <c r="F111" s="4" t="s">
        <v>379</v>
      </c>
      <c r="G111" s="3">
        <v>103</v>
      </c>
      <c r="H111" s="2">
        <f t="shared" si="2"/>
        <v>8</v>
      </c>
      <c r="I111" s="2">
        <v>8</v>
      </c>
      <c r="L111" s="3">
        <v>103</v>
      </c>
      <c r="M111" s="4" t="s">
        <v>378</v>
      </c>
    </row>
    <row r="112" spans="1:13" x14ac:dyDescent="0.45">
      <c r="A112" s="3">
        <v>104</v>
      </c>
      <c r="B112" s="3">
        <v>1</v>
      </c>
      <c r="C112" s="4" t="s">
        <v>380</v>
      </c>
      <c r="D112" s="4" t="s">
        <v>381</v>
      </c>
      <c r="E112" s="4" t="s">
        <v>359</v>
      </c>
      <c r="F112" s="4" t="s">
        <v>380</v>
      </c>
      <c r="G112" s="3">
        <v>104</v>
      </c>
      <c r="H112" s="2">
        <f t="shared" si="2"/>
        <v>4</v>
      </c>
      <c r="I112" s="2">
        <v>4</v>
      </c>
      <c r="L112" s="3">
        <v>104</v>
      </c>
      <c r="M112" s="4" t="s">
        <v>382</v>
      </c>
    </row>
    <row r="113" spans="1:13" x14ac:dyDescent="0.45">
      <c r="A113" s="3">
        <v>105</v>
      </c>
      <c r="B113" s="3">
        <v>1</v>
      </c>
      <c r="C113" s="4" t="s">
        <v>383</v>
      </c>
      <c r="D113" s="4" t="s">
        <v>384</v>
      </c>
      <c r="E113" s="4" t="s">
        <v>359</v>
      </c>
      <c r="F113" s="4" t="s">
        <v>386</v>
      </c>
      <c r="G113" s="3">
        <v>105</v>
      </c>
      <c r="H113" s="2">
        <f t="shared" si="2"/>
        <v>4</v>
      </c>
      <c r="I113" s="2">
        <v>4</v>
      </c>
      <c r="L113" s="3">
        <v>105</v>
      </c>
      <c r="M113" s="4" t="s">
        <v>385</v>
      </c>
    </row>
    <row r="114" spans="1:13" x14ac:dyDescent="0.45">
      <c r="A114" s="3">
        <v>106</v>
      </c>
      <c r="B114" s="3">
        <v>1</v>
      </c>
      <c r="C114" s="4" t="s">
        <v>387</v>
      </c>
      <c r="D114" s="4" t="s">
        <v>388</v>
      </c>
      <c r="E114" s="4" t="s">
        <v>359</v>
      </c>
      <c r="F114" s="4" t="s">
        <v>390</v>
      </c>
      <c r="G114" s="3">
        <v>106</v>
      </c>
      <c r="H114" s="2">
        <f t="shared" si="2"/>
        <v>4</v>
      </c>
      <c r="I114" s="2">
        <v>4</v>
      </c>
      <c r="L114" s="3">
        <v>106</v>
      </c>
      <c r="M114" s="4" t="s">
        <v>389</v>
      </c>
    </row>
    <row r="115" spans="1:13" x14ac:dyDescent="0.45">
      <c r="A115" s="3">
        <v>107</v>
      </c>
      <c r="B115" s="3">
        <v>2</v>
      </c>
      <c r="C115" s="4" t="s">
        <v>391</v>
      </c>
      <c r="D115" s="4" t="s">
        <v>392</v>
      </c>
      <c r="E115" s="4" t="s">
        <v>359</v>
      </c>
      <c r="F115" s="4" t="s">
        <v>394</v>
      </c>
      <c r="G115" s="3">
        <v>107</v>
      </c>
      <c r="H115" s="2">
        <f t="shared" si="2"/>
        <v>8</v>
      </c>
      <c r="I115" s="2">
        <v>8</v>
      </c>
      <c r="L115" s="3">
        <v>107</v>
      </c>
      <c r="M115" s="4" t="s">
        <v>393</v>
      </c>
    </row>
    <row r="116" spans="1:13" x14ac:dyDescent="0.45">
      <c r="A116" s="3">
        <v>108</v>
      </c>
      <c r="B116" s="3">
        <v>1</v>
      </c>
      <c r="C116" s="4" t="s">
        <v>395</v>
      </c>
      <c r="D116" s="4" t="s">
        <v>396</v>
      </c>
      <c r="E116" s="4" t="s">
        <v>359</v>
      </c>
      <c r="F116" s="4" t="s">
        <v>398</v>
      </c>
      <c r="G116" s="3">
        <v>108</v>
      </c>
      <c r="H116" s="2">
        <f t="shared" si="2"/>
        <v>4</v>
      </c>
      <c r="I116" s="2">
        <v>4</v>
      </c>
      <c r="L116" s="3">
        <v>108</v>
      </c>
      <c r="M116" s="4" t="s">
        <v>397</v>
      </c>
    </row>
    <row r="117" spans="1:13" x14ac:dyDescent="0.45">
      <c r="A117" s="3">
        <v>109</v>
      </c>
      <c r="B117" s="3">
        <v>1</v>
      </c>
      <c r="C117" s="4" t="s">
        <v>399</v>
      </c>
      <c r="D117" s="4" t="s">
        <v>400</v>
      </c>
      <c r="E117" s="4" t="s">
        <v>402</v>
      </c>
      <c r="F117" s="4" t="s">
        <v>399</v>
      </c>
      <c r="G117" s="3">
        <v>109</v>
      </c>
      <c r="H117" s="2">
        <f t="shared" si="2"/>
        <v>4</v>
      </c>
      <c r="I117" s="2">
        <v>4</v>
      </c>
      <c r="L117" s="3">
        <v>109</v>
      </c>
      <c r="M117" s="4" t="s">
        <v>401</v>
      </c>
    </row>
    <row r="118" spans="1:13" x14ac:dyDescent="0.45">
      <c r="A118" s="3">
        <v>110</v>
      </c>
      <c r="B118" s="3">
        <v>1</v>
      </c>
      <c r="C118" s="4" t="s">
        <v>403</v>
      </c>
      <c r="D118" s="4" t="s">
        <v>404</v>
      </c>
      <c r="E118" s="4" t="s">
        <v>406</v>
      </c>
      <c r="F118" s="4" t="s">
        <v>403</v>
      </c>
      <c r="G118" s="3">
        <v>110</v>
      </c>
      <c r="H118" s="2">
        <f t="shared" si="2"/>
        <v>4</v>
      </c>
      <c r="I118" s="2">
        <v>4</v>
      </c>
      <c r="L118" s="3">
        <v>110</v>
      </c>
      <c r="M118" s="4" t="s">
        <v>405</v>
      </c>
    </row>
    <row r="119" spans="1:13" x14ac:dyDescent="0.45">
      <c r="A119" s="3">
        <v>111</v>
      </c>
      <c r="B119" s="3">
        <v>1</v>
      </c>
      <c r="C119" s="4" t="s">
        <v>407</v>
      </c>
      <c r="D119" s="4" t="s">
        <v>408</v>
      </c>
      <c r="E119" s="4" t="s">
        <v>410</v>
      </c>
      <c r="F119" s="4" t="s">
        <v>407</v>
      </c>
      <c r="G119" s="3">
        <v>111</v>
      </c>
      <c r="H119" s="2">
        <f t="shared" si="2"/>
        <v>4</v>
      </c>
      <c r="I119" s="2">
        <v>4</v>
      </c>
      <c r="L119" s="3">
        <v>111</v>
      </c>
      <c r="M119" s="4" t="s">
        <v>409</v>
      </c>
    </row>
    <row r="120" spans="1:13" x14ac:dyDescent="0.45">
      <c r="A120" s="3">
        <v>112</v>
      </c>
      <c r="B120" s="3">
        <v>1</v>
      </c>
      <c r="C120" s="4" t="s">
        <v>411</v>
      </c>
      <c r="D120" s="4" t="s">
        <v>412</v>
      </c>
      <c r="E120" s="4" t="s">
        <v>414</v>
      </c>
      <c r="F120" s="4" t="s">
        <v>411</v>
      </c>
      <c r="G120" s="3">
        <v>112</v>
      </c>
      <c r="H120" s="2">
        <f t="shared" si="2"/>
        <v>4</v>
      </c>
      <c r="I120" s="2">
        <v>4</v>
      </c>
      <c r="L120" s="3">
        <v>112</v>
      </c>
      <c r="M120" s="4" t="s">
        <v>413</v>
      </c>
    </row>
    <row r="121" spans="1:13" x14ac:dyDescent="0.45">
      <c r="A121" s="3">
        <v>113</v>
      </c>
      <c r="B121" s="3">
        <v>1</v>
      </c>
      <c r="C121" s="4" t="s">
        <v>415</v>
      </c>
      <c r="D121" s="4" t="s">
        <v>416</v>
      </c>
      <c r="E121" s="4" t="s">
        <v>418</v>
      </c>
      <c r="F121" s="4" t="s">
        <v>415</v>
      </c>
      <c r="G121" s="3">
        <v>113</v>
      </c>
      <c r="H121" s="2">
        <f t="shared" si="2"/>
        <v>4</v>
      </c>
      <c r="I121" s="2">
        <v>4</v>
      </c>
      <c r="L121" s="3">
        <v>113</v>
      </c>
      <c r="M121" s="4" t="s">
        <v>417</v>
      </c>
    </row>
    <row r="122" spans="1:13" x14ac:dyDescent="0.45">
      <c r="A122" s="3">
        <v>114</v>
      </c>
      <c r="B122" s="3">
        <v>1</v>
      </c>
      <c r="C122" s="4" t="s">
        <v>419</v>
      </c>
      <c r="D122" s="4" t="s">
        <v>420</v>
      </c>
      <c r="E122" s="4" t="s">
        <v>422</v>
      </c>
      <c r="F122" s="4" t="s">
        <v>419</v>
      </c>
      <c r="G122" s="3">
        <v>114</v>
      </c>
      <c r="H122" s="2">
        <f t="shared" si="2"/>
        <v>4</v>
      </c>
      <c r="I122" s="2" t="s">
        <v>538</v>
      </c>
      <c r="L122" s="3">
        <v>114</v>
      </c>
      <c r="M122" s="4" t="s">
        <v>421</v>
      </c>
    </row>
    <row r="123" spans="1:13" x14ac:dyDescent="0.45">
      <c r="A123" s="3">
        <v>115</v>
      </c>
      <c r="B123" s="3">
        <v>1</v>
      </c>
      <c r="C123" s="4" t="s">
        <v>423</v>
      </c>
      <c r="D123" s="4" t="s">
        <v>424</v>
      </c>
      <c r="E123" s="4" t="s">
        <v>426</v>
      </c>
      <c r="F123" s="4" t="s">
        <v>423</v>
      </c>
      <c r="G123" s="3">
        <v>115</v>
      </c>
      <c r="H123" s="2">
        <f t="shared" si="2"/>
        <v>4</v>
      </c>
      <c r="I123" s="2">
        <v>4</v>
      </c>
      <c r="L123" s="3">
        <v>115</v>
      </c>
      <c r="M123" s="4" t="s">
        <v>425</v>
      </c>
    </row>
    <row r="124" spans="1:13" x14ac:dyDescent="0.45">
      <c r="A124" s="3">
        <v>116</v>
      </c>
      <c r="B124" s="3">
        <v>1</v>
      </c>
      <c r="C124" s="4" t="s">
        <v>427</v>
      </c>
      <c r="D124" s="4" t="s">
        <v>428</v>
      </c>
      <c r="E124" s="4" t="s">
        <v>430</v>
      </c>
      <c r="F124" s="4" t="s">
        <v>427</v>
      </c>
      <c r="G124" s="3">
        <v>116</v>
      </c>
      <c r="H124" s="2">
        <f t="shared" si="2"/>
        <v>4</v>
      </c>
      <c r="I124" s="2">
        <v>0</v>
      </c>
      <c r="K124" s="2" t="s">
        <v>524</v>
      </c>
      <c r="L124" s="3">
        <v>116</v>
      </c>
      <c r="M124" s="4" t="s">
        <v>429</v>
      </c>
    </row>
    <row r="125" spans="1:13" x14ac:dyDescent="0.45">
      <c r="A125" s="3">
        <v>117</v>
      </c>
      <c r="B125" s="3">
        <v>1</v>
      </c>
      <c r="C125" s="4" t="s">
        <v>431</v>
      </c>
      <c r="D125" s="4" t="s">
        <v>432</v>
      </c>
      <c r="E125" s="4" t="s">
        <v>434</v>
      </c>
      <c r="F125" s="4" t="s">
        <v>431</v>
      </c>
      <c r="G125" s="3">
        <v>117</v>
      </c>
      <c r="H125" s="2">
        <f t="shared" si="2"/>
        <v>4</v>
      </c>
      <c r="I125" s="2">
        <v>4</v>
      </c>
      <c r="L125" s="3">
        <v>117</v>
      </c>
      <c r="M125" s="4" t="s">
        <v>433</v>
      </c>
    </row>
    <row r="126" spans="1:13" x14ac:dyDescent="0.45">
      <c r="A126" s="3">
        <v>118</v>
      </c>
      <c r="B126" s="3">
        <v>1</v>
      </c>
      <c r="C126" s="4" t="s">
        <v>435</v>
      </c>
      <c r="D126" s="4" t="s">
        <v>436</v>
      </c>
      <c r="E126" s="4" t="s">
        <v>410</v>
      </c>
      <c r="F126" s="4" t="s">
        <v>435</v>
      </c>
      <c r="G126" s="3">
        <v>118</v>
      </c>
      <c r="H126" s="2">
        <f t="shared" si="2"/>
        <v>4</v>
      </c>
      <c r="I126" s="2">
        <v>4</v>
      </c>
      <c r="L126" s="3">
        <v>118</v>
      </c>
      <c r="M126" s="4" t="s">
        <v>437</v>
      </c>
    </row>
    <row r="127" spans="1:13" x14ac:dyDescent="0.45">
      <c r="A127" s="3">
        <v>119</v>
      </c>
      <c r="B127" s="3">
        <v>1</v>
      </c>
      <c r="C127" s="4" t="s">
        <v>438</v>
      </c>
      <c r="D127" s="4" t="s">
        <v>439</v>
      </c>
      <c r="E127" s="4" t="s">
        <v>434</v>
      </c>
      <c r="F127" s="4" t="s">
        <v>438</v>
      </c>
      <c r="G127" s="3">
        <v>119</v>
      </c>
      <c r="H127" s="2">
        <f t="shared" si="2"/>
        <v>4</v>
      </c>
      <c r="I127" s="2">
        <v>4</v>
      </c>
      <c r="L127" s="3">
        <v>119</v>
      </c>
      <c r="M127" s="4" t="s">
        <v>440</v>
      </c>
    </row>
    <row r="128" spans="1:13" x14ac:dyDescent="0.45">
      <c r="A128" s="3">
        <v>120</v>
      </c>
      <c r="B128" s="3">
        <v>1</v>
      </c>
      <c r="C128" s="4" t="s">
        <v>441</v>
      </c>
      <c r="D128" s="4" t="s">
        <v>442</v>
      </c>
      <c r="E128" s="4" t="s">
        <v>444</v>
      </c>
      <c r="F128" s="4" t="s">
        <v>441</v>
      </c>
      <c r="G128" s="3">
        <v>120</v>
      </c>
      <c r="H128" s="2">
        <f t="shared" si="2"/>
        <v>4</v>
      </c>
      <c r="I128" s="2">
        <v>4</v>
      </c>
      <c r="L128" s="3">
        <v>120</v>
      </c>
      <c r="M128" s="4" t="s">
        <v>443</v>
      </c>
    </row>
    <row r="129" spans="1:13" x14ac:dyDescent="0.45">
      <c r="A129" s="3">
        <v>121</v>
      </c>
      <c r="B129" s="3">
        <v>1</v>
      </c>
      <c r="C129" s="4" t="s">
        <v>445</v>
      </c>
      <c r="D129" s="4" t="s">
        <v>446</v>
      </c>
      <c r="E129" s="4" t="s">
        <v>418</v>
      </c>
      <c r="F129" s="4" t="s">
        <v>445</v>
      </c>
      <c r="G129" s="3">
        <v>121</v>
      </c>
      <c r="H129" s="2">
        <f t="shared" si="2"/>
        <v>4</v>
      </c>
      <c r="I129" s="2">
        <v>4</v>
      </c>
      <c r="L129" s="3">
        <v>121</v>
      </c>
      <c r="M129" s="4" t="s">
        <v>447</v>
      </c>
    </row>
    <row r="130" spans="1:13" x14ac:dyDescent="0.45">
      <c r="A130" s="3">
        <v>122</v>
      </c>
      <c r="B130" s="3">
        <v>1</v>
      </c>
      <c r="C130" s="4" t="s">
        <v>448</v>
      </c>
      <c r="D130" s="4" t="s">
        <v>449</v>
      </c>
      <c r="E130" s="4" t="s">
        <v>451</v>
      </c>
      <c r="F130" s="4" t="s">
        <v>448</v>
      </c>
      <c r="G130" s="3">
        <v>122</v>
      </c>
      <c r="H130" s="2">
        <f t="shared" si="2"/>
        <v>4</v>
      </c>
      <c r="I130" s="2">
        <v>4</v>
      </c>
      <c r="L130" s="3">
        <v>122</v>
      </c>
      <c r="M130" s="4" t="s">
        <v>450</v>
      </c>
    </row>
    <row r="131" spans="1:13" x14ac:dyDescent="0.45">
      <c r="A131" s="3">
        <v>123</v>
      </c>
      <c r="B131" s="3">
        <v>1</v>
      </c>
      <c r="C131" s="4" t="s">
        <v>452</v>
      </c>
      <c r="D131" s="4" t="s">
        <v>453</v>
      </c>
      <c r="E131" s="4" t="s">
        <v>451</v>
      </c>
      <c r="F131" s="4" t="s">
        <v>452</v>
      </c>
      <c r="G131" s="3">
        <v>123</v>
      </c>
      <c r="H131" s="2">
        <f t="shared" si="2"/>
        <v>4</v>
      </c>
      <c r="I131" s="2">
        <v>4</v>
      </c>
      <c r="L131" s="3">
        <v>123</v>
      </c>
      <c r="M131" s="4" t="s">
        <v>454</v>
      </c>
    </row>
    <row r="132" spans="1:13" x14ac:dyDescent="0.45">
      <c r="A132" s="3">
        <v>124</v>
      </c>
      <c r="B132" s="3">
        <v>1</v>
      </c>
      <c r="C132" s="4" t="s">
        <v>455</v>
      </c>
      <c r="D132" s="4" t="s">
        <v>456</v>
      </c>
      <c r="E132" s="4" t="s">
        <v>458</v>
      </c>
      <c r="F132" s="4" t="s">
        <v>455</v>
      </c>
      <c r="G132" s="3">
        <v>124</v>
      </c>
      <c r="H132" s="2">
        <f t="shared" si="2"/>
        <v>4</v>
      </c>
      <c r="I132" s="2">
        <v>0</v>
      </c>
      <c r="K132" s="2" t="s">
        <v>524</v>
      </c>
      <c r="L132" s="3">
        <v>124</v>
      </c>
      <c r="M132" s="4" t="s">
        <v>457</v>
      </c>
    </row>
    <row r="133" spans="1:13" x14ac:dyDescent="0.45">
      <c r="A133" s="3">
        <v>125</v>
      </c>
      <c r="B133" s="3">
        <v>3</v>
      </c>
      <c r="C133" s="4" t="s">
        <v>459</v>
      </c>
      <c r="D133" s="4" t="s">
        <v>460</v>
      </c>
      <c r="E133" s="4" t="s">
        <v>462</v>
      </c>
      <c r="F133" s="4" t="s">
        <v>459</v>
      </c>
      <c r="G133" s="3">
        <v>125</v>
      </c>
      <c r="H133" s="2">
        <f t="shared" si="2"/>
        <v>12</v>
      </c>
      <c r="I133" s="2">
        <v>12</v>
      </c>
      <c r="L133" s="3">
        <v>125</v>
      </c>
      <c r="M133" s="4" t="s">
        <v>461</v>
      </c>
    </row>
    <row r="134" spans="1:13" x14ac:dyDescent="0.45">
      <c r="A134" s="3">
        <v>126</v>
      </c>
      <c r="B134" s="3">
        <v>1</v>
      </c>
      <c r="C134" s="4" t="s">
        <v>463</v>
      </c>
      <c r="D134" s="4" t="s">
        <v>464</v>
      </c>
      <c r="E134" s="4" t="s">
        <v>451</v>
      </c>
      <c r="F134" s="4" t="s">
        <v>463</v>
      </c>
      <c r="G134" s="3">
        <v>126</v>
      </c>
      <c r="H134" s="2">
        <f t="shared" si="2"/>
        <v>4</v>
      </c>
      <c r="I134" s="2">
        <v>4</v>
      </c>
      <c r="L134" s="3">
        <v>126</v>
      </c>
      <c r="M134" s="4" t="s">
        <v>465</v>
      </c>
    </row>
    <row r="135" spans="1:13" x14ac:dyDescent="0.45">
      <c r="A135" s="3">
        <v>127</v>
      </c>
      <c r="B135" s="3">
        <v>1</v>
      </c>
      <c r="C135" s="4" t="s">
        <v>466</v>
      </c>
      <c r="D135" s="4" t="s">
        <v>467</v>
      </c>
      <c r="E135" s="4" t="s">
        <v>451</v>
      </c>
      <c r="F135" s="4" t="s">
        <v>466</v>
      </c>
      <c r="G135" s="3">
        <v>127</v>
      </c>
      <c r="H135" s="2">
        <f t="shared" si="2"/>
        <v>4</v>
      </c>
      <c r="I135" s="2">
        <v>4</v>
      </c>
      <c r="L135" s="3">
        <v>127</v>
      </c>
      <c r="M135" s="4" t="s">
        <v>468</v>
      </c>
    </row>
    <row r="136" spans="1:13" x14ac:dyDescent="0.45">
      <c r="A136" s="3">
        <v>128</v>
      </c>
      <c r="B136" s="3">
        <v>2</v>
      </c>
      <c r="C136" s="4" t="s">
        <v>469</v>
      </c>
      <c r="D136" s="4" t="s">
        <v>470</v>
      </c>
      <c r="E136" s="4" t="s">
        <v>451</v>
      </c>
      <c r="F136" s="4" t="s">
        <v>469</v>
      </c>
      <c r="G136" s="3">
        <v>128</v>
      </c>
      <c r="H136" s="2">
        <f t="shared" si="2"/>
        <v>8</v>
      </c>
      <c r="I136" s="2">
        <v>10</v>
      </c>
      <c r="L136" s="3">
        <v>128</v>
      </c>
      <c r="M136" s="4" t="s">
        <v>471</v>
      </c>
    </row>
    <row r="137" spans="1:13" x14ac:dyDescent="0.45">
      <c r="A137" s="3">
        <v>129</v>
      </c>
      <c r="B137" s="3">
        <v>1</v>
      </c>
      <c r="C137" s="4" t="s">
        <v>472</v>
      </c>
      <c r="D137" s="4" t="s">
        <v>473</v>
      </c>
      <c r="E137" s="4" t="s">
        <v>462</v>
      </c>
      <c r="F137" s="4" t="s">
        <v>472</v>
      </c>
      <c r="G137" s="3">
        <v>129</v>
      </c>
      <c r="H137" s="2">
        <f t="shared" si="2"/>
        <v>4</v>
      </c>
      <c r="I137" s="2">
        <v>4</v>
      </c>
      <c r="L137" s="3">
        <v>129</v>
      </c>
      <c r="M137" s="4" t="s">
        <v>474</v>
      </c>
    </row>
    <row r="138" spans="1:13" x14ac:dyDescent="0.45">
      <c r="A138" s="3">
        <v>130</v>
      </c>
      <c r="B138" s="3">
        <v>2</v>
      </c>
      <c r="C138" s="4" t="s">
        <v>475</v>
      </c>
      <c r="D138" s="4" t="s">
        <v>476</v>
      </c>
      <c r="E138" s="4" t="s">
        <v>410</v>
      </c>
      <c r="F138" s="4" t="s">
        <v>475</v>
      </c>
      <c r="G138" s="3">
        <v>130</v>
      </c>
      <c r="H138" s="2">
        <f t="shared" si="2"/>
        <v>8</v>
      </c>
      <c r="I138" s="2">
        <v>10</v>
      </c>
      <c r="L138" s="3">
        <v>130</v>
      </c>
      <c r="M138" s="4" t="s">
        <v>477</v>
      </c>
    </row>
    <row r="139" spans="1:13" x14ac:dyDescent="0.45">
      <c r="A139" s="3">
        <v>131</v>
      </c>
      <c r="B139" s="3">
        <v>1</v>
      </c>
      <c r="C139" s="4" t="s">
        <v>478</v>
      </c>
      <c r="D139" s="4" t="s">
        <v>479</v>
      </c>
      <c r="E139" s="4" t="s">
        <v>418</v>
      </c>
      <c r="F139" s="4" t="s">
        <v>478</v>
      </c>
      <c r="G139" s="3">
        <v>131</v>
      </c>
      <c r="H139" s="2">
        <f t="shared" si="2"/>
        <v>4</v>
      </c>
      <c r="I139" s="2">
        <v>4</v>
      </c>
      <c r="L139" s="3">
        <v>131</v>
      </c>
      <c r="M139" s="4" t="s">
        <v>480</v>
      </c>
    </row>
    <row r="140" spans="1:13" x14ac:dyDescent="0.45">
      <c r="A140" s="3">
        <v>132</v>
      </c>
      <c r="B140" s="3">
        <v>1</v>
      </c>
      <c r="C140" s="4" t="s">
        <v>481</v>
      </c>
      <c r="D140" s="4" t="s">
        <v>482</v>
      </c>
      <c r="E140" s="4" t="s">
        <v>484</v>
      </c>
      <c r="F140" s="4" t="s">
        <v>481</v>
      </c>
      <c r="G140" s="3">
        <v>132</v>
      </c>
      <c r="H140" s="2">
        <f t="shared" si="2"/>
        <v>4</v>
      </c>
      <c r="I140" s="2">
        <v>4</v>
      </c>
      <c r="L140" s="3">
        <v>132</v>
      </c>
      <c r="M140" s="4" t="s">
        <v>483</v>
      </c>
    </row>
    <row r="141" spans="1:13" ht="28.5" x14ac:dyDescent="0.45">
      <c r="A141" s="10">
        <v>133</v>
      </c>
      <c r="B141" s="10">
        <v>2</v>
      </c>
      <c r="C141" s="11" t="s">
        <v>485</v>
      </c>
      <c r="D141" s="11" t="s">
        <v>486</v>
      </c>
      <c r="E141" s="11" t="s">
        <v>488</v>
      </c>
      <c r="F141" s="11" t="s">
        <v>485</v>
      </c>
      <c r="G141" s="10">
        <v>133</v>
      </c>
      <c r="H141" s="12">
        <f t="shared" si="2"/>
        <v>8</v>
      </c>
      <c r="I141" s="12" t="s">
        <v>513</v>
      </c>
      <c r="J141" s="12" t="s">
        <v>548</v>
      </c>
      <c r="K141" s="12" t="s">
        <v>547</v>
      </c>
      <c r="L141" s="10">
        <v>133</v>
      </c>
      <c r="M141" s="11" t="s">
        <v>487</v>
      </c>
    </row>
    <row r="142" spans="1:13" x14ac:dyDescent="0.45">
      <c r="A142" s="3">
        <v>134</v>
      </c>
      <c r="B142" s="3">
        <v>1</v>
      </c>
      <c r="C142" s="4" t="s">
        <v>489</v>
      </c>
      <c r="D142" s="4" t="s">
        <v>490</v>
      </c>
      <c r="E142" s="4" t="s">
        <v>410</v>
      </c>
      <c r="F142" s="4" t="s">
        <v>489</v>
      </c>
      <c r="G142" s="3">
        <v>134</v>
      </c>
      <c r="H142" s="2">
        <f t="shared" si="2"/>
        <v>4</v>
      </c>
      <c r="I142" s="2">
        <v>4</v>
      </c>
      <c r="L142" s="3">
        <v>134</v>
      </c>
      <c r="M142" s="4" t="s">
        <v>491</v>
      </c>
    </row>
    <row r="143" spans="1:13" x14ac:dyDescent="0.45">
      <c r="A143" s="16">
        <v>135</v>
      </c>
      <c r="B143" s="16">
        <v>1</v>
      </c>
      <c r="C143" s="17" t="s">
        <v>492</v>
      </c>
      <c r="D143" s="17" t="s">
        <v>493</v>
      </c>
      <c r="E143" s="15" t="s">
        <v>495</v>
      </c>
      <c r="F143" s="15" t="s">
        <v>496</v>
      </c>
      <c r="G143" s="14">
        <v>135</v>
      </c>
      <c r="H143" s="13">
        <f t="shared" si="2"/>
        <v>4</v>
      </c>
      <c r="I143" s="13" t="s">
        <v>513</v>
      </c>
      <c r="J143" s="13" t="s">
        <v>541</v>
      </c>
      <c r="K143" s="5" t="s">
        <v>540</v>
      </c>
      <c r="L143" s="14">
        <v>135</v>
      </c>
      <c r="M143" s="15" t="s">
        <v>494</v>
      </c>
    </row>
    <row r="144" spans="1:13" x14ac:dyDescent="0.45">
      <c r="A144" s="16">
        <v>136</v>
      </c>
      <c r="B144" s="16">
        <v>1</v>
      </c>
      <c r="C144" s="17" t="s">
        <v>497</v>
      </c>
      <c r="D144" s="17" t="s">
        <v>498</v>
      </c>
      <c r="E144" s="15" t="s">
        <v>500</v>
      </c>
      <c r="F144" s="15" t="s">
        <v>501</v>
      </c>
      <c r="G144" s="14">
        <v>136</v>
      </c>
      <c r="H144" s="13">
        <f t="shared" si="2"/>
        <v>4</v>
      </c>
      <c r="I144" s="13" t="s">
        <v>513</v>
      </c>
      <c r="J144" s="13" t="s">
        <v>542</v>
      </c>
      <c r="K144" s="5" t="s">
        <v>540</v>
      </c>
      <c r="L144" s="14">
        <v>136</v>
      </c>
      <c r="M144" s="15" t="s">
        <v>499</v>
      </c>
    </row>
    <row r="145" spans="1:13" x14ac:dyDescent="0.45">
      <c r="A145" s="3">
        <v>137</v>
      </c>
      <c r="B145" s="3">
        <v>1</v>
      </c>
      <c r="C145" s="2">
        <v>20265</v>
      </c>
      <c r="D145" s="4" t="s">
        <v>502</v>
      </c>
      <c r="E145" s="4" t="s">
        <v>430</v>
      </c>
      <c r="F145" s="2">
        <v>20265</v>
      </c>
      <c r="G145" s="3">
        <v>137</v>
      </c>
      <c r="H145" s="2">
        <f t="shared" si="2"/>
        <v>4</v>
      </c>
      <c r="I145" s="2">
        <v>4</v>
      </c>
      <c r="K145" s="2" t="s">
        <v>546</v>
      </c>
      <c r="L145" s="3">
        <v>137</v>
      </c>
    </row>
    <row r="146" spans="1:13" x14ac:dyDescent="0.45">
      <c r="A146" s="13">
        <v>138</v>
      </c>
      <c r="B146" s="14">
        <v>1</v>
      </c>
      <c r="C146" s="13">
        <v>18370</v>
      </c>
      <c r="D146" s="15" t="s">
        <v>503</v>
      </c>
      <c r="E146" s="15" t="s">
        <v>430</v>
      </c>
      <c r="F146" s="13">
        <v>18370</v>
      </c>
      <c r="G146" s="13">
        <v>138</v>
      </c>
      <c r="H146" s="13">
        <f t="shared" si="2"/>
        <v>4</v>
      </c>
      <c r="I146" s="13" t="s">
        <v>530</v>
      </c>
      <c r="J146" s="13" t="s">
        <v>545</v>
      </c>
      <c r="K146" s="5" t="s">
        <v>540</v>
      </c>
      <c r="L146" s="13">
        <v>138</v>
      </c>
      <c r="M146" s="13"/>
    </row>
    <row r="147" spans="1:13" x14ac:dyDescent="0.45">
      <c r="A147" s="2">
        <v>139</v>
      </c>
      <c r="B147" s="3">
        <v>1</v>
      </c>
      <c r="C147" s="2">
        <v>18154</v>
      </c>
      <c r="D147" s="4" t="s">
        <v>504</v>
      </c>
      <c r="E147" s="4" t="s">
        <v>430</v>
      </c>
      <c r="F147" s="2">
        <v>18154</v>
      </c>
      <c r="G147" s="2">
        <v>139</v>
      </c>
      <c r="H147" s="2">
        <f t="shared" si="2"/>
        <v>4</v>
      </c>
      <c r="I147" s="2">
        <v>0</v>
      </c>
      <c r="K147" s="2" t="s">
        <v>524</v>
      </c>
      <c r="L147" s="2">
        <v>139</v>
      </c>
    </row>
    <row r="148" spans="1:13" x14ac:dyDescent="0.45">
      <c r="A148" s="2">
        <v>140</v>
      </c>
      <c r="B148" s="3">
        <v>1</v>
      </c>
      <c r="C148" s="2">
        <v>18372</v>
      </c>
      <c r="D148" s="4" t="s">
        <v>503</v>
      </c>
      <c r="E148" s="4" t="s">
        <v>430</v>
      </c>
      <c r="F148" s="2">
        <v>18372</v>
      </c>
      <c r="G148" s="2">
        <v>140</v>
      </c>
      <c r="H148" s="2">
        <f t="shared" si="2"/>
        <v>4</v>
      </c>
      <c r="I148" s="2">
        <v>1</v>
      </c>
      <c r="K148" s="2" t="s">
        <v>525</v>
      </c>
      <c r="L148" s="2">
        <v>140</v>
      </c>
    </row>
    <row r="149" spans="1:13" x14ac:dyDescent="0.45">
      <c r="A149" s="2">
        <v>141</v>
      </c>
      <c r="B149" s="3">
        <v>1</v>
      </c>
      <c r="C149" s="2">
        <v>18158</v>
      </c>
      <c r="D149" s="4" t="s">
        <v>504</v>
      </c>
      <c r="E149" s="4" t="s">
        <v>430</v>
      </c>
      <c r="F149" s="2">
        <v>18158</v>
      </c>
      <c r="G149" s="2">
        <v>141</v>
      </c>
      <c r="H149" s="2">
        <f t="shared" si="2"/>
        <v>4</v>
      </c>
      <c r="I149" s="2">
        <v>4</v>
      </c>
      <c r="K149" s="2" t="s">
        <v>524</v>
      </c>
      <c r="L149" s="2">
        <v>141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Mark Chaffey</cp:lastModifiedBy>
  <dcterms:created xsi:type="dcterms:W3CDTF">2021-02-10T20:00:15Z</dcterms:created>
  <dcterms:modified xsi:type="dcterms:W3CDTF">2021-02-12T02:37:57Z</dcterms:modified>
</cp:coreProperties>
</file>