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2001_4K_ROVCameraDevelopment\EngineeringDesignDocuments\ElectricalDesign\OrCADSchematics\100221507-04-B_4KCameraLapbox_PCB\"/>
    </mc:Choice>
  </mc:AlternateContent>
  <xr:revisionPtr revIDLastSave="0" documentId="13_ncr:1_{E4C90FC9-C0AD-4F56-BE66-1C1D149FBAD9}" xr6:coauthVersionLast="36" xr6:coauthVersionMax="36" xr10:uidLastSave="{00000000-0000-0000-0000-000000000000}"/>
  <bookViews>
    <workbookView xWindow="0" yWindow="0" windowWidth="31785" windowHeight="12555" xr2:uid="{CE88E9A0-E4BE-4736-A21A-54F8AD1FB6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8" i="1" l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5" i="1"/>
</calcChain>
</file>

<file path=xl/sharedStrings.xml><?xml version="1.0" encoding="utf-8"?>
<sst xmlns="http://schemas.openxmlformats.org/spreadsheetml/2006/main" count="464" uniqueCount="353">
  <si>
    <t>Capture CIS Standard Bill Of Materials - Standard Report</t>
  </si>
  <si>
    <t>Report Created on Monday Feb 07 07:27:57 2022</t>
  </si>
  <si>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</si>
  <si>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</si>
  <si>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</si>
  <si>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</si>
  <si>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</si>
  <si>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</si>
  <si>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</si>
  <si>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.01uF</t>
  </si>
  <si>
    <t>CAP CER 10000PF 50V X7R 0603</t>
  </si>
  <si>
    <t>C1</t>
  </si>
  <si>
    <t>Kemet</t>
  </si>
  <si>
    <t>C0603C103K5RAC</t>
  </si>
  <si>
    <t>0.10uF</t>
  </si>
  <si>
    <t>CAP, CER, 0.10uF, 16V, 10%, X7R, 0603</t>
  </si>
  <si>
    <t>C2</t>
  </si>
  <si>
    <t>C0603C104K4RAC</t>
  </si>
  <si>
    <t>10uF</t>
  </si>
  <si>
    <t>CAP CER 10UF 16V 20% X7R 0805</t>
  </si>
  <si>
    <t>C3 C13 C62 C64</t>
  </si>
  <si>
    <t>Taiyo Yuden</t>
  </si>
  <si>
    <t>EMK212BB7106MG-T</t>
  </si>
  <si>
    <t>22pF</t>
  </si>
  <si>
    <t>CAP CER 22PF 50V 5% NP0 0603</t>
  </si>
  <si>
    <t>C4 C5</t>
  </si>
  <si>
    <t>Murata Electronics North America</t>
  </si>
  <si>
    <t>GRM1885C1H220JA01D</t>
  </si>
  <si>
    <t>33pF</t>
  </si>
  <si>
    <t>CAP CER 33PF 100V 1% NP0 0603</t>
  </si>
  <si>
    <t>C6 C8</t>
  </si>
  <si>
    <t>AVX Corporation</t>
  </si>
  <si>
    <t>06031A330FAT2A</t>
  </si>
  <si>
    <t>0.22uF</t>
  </si>
  <si>
    <t/>
  </si>
  <si>
    <t>C7</t>
  </si>
  <si>
    <t>C0805C224K4RAC</t>
  </si>
  <si>
    <t>1.0uF</t>
  </si>
  <si>
    <t>CAP CER 1.0UF 100V X7S 0805</t>
  </si>
  <si>
    <t>C9 C39 C45</t>
  </si>
  <si>
    <t>TDK Corporation</t>
  </si>
  <si>
    <t>C2012X7S2A105K</t>
  </si>
  <si>
    <t>CAP .10UF 50V CERAMIC X7R 0805</t>
  </si>
  <si>
    <t>C10</t>
  </si>
  <si>
    <t>C0805C104K5RAC</t>
  </si>
  <si>
    <t>1000.0pF</t>
  </si>
  <si>
    <t>CAP CER 1000PF 16V X7R 0805</t>
  </si>
  <si>
    <t>C11 C63</t>
  </si>
  <si>
    <t>C0805C102K4RAC</t>
  </si>
  <si>
    <t>1uF</t>
  </si>
  <si>
    <t>CAP CER 1UF 50V X7R 1206</t>
  </si>
  <si>
    <t>C12 C20 C21 C60</t>
  </si>
  <si>
    <t>GCM31MR71H105KA55L</t>
  </si>
  <si>
    <t>CAP CER 0.1UF 50V X7R 0508</t>
  </si>
  <si>
    <t>C14 C15 C58</t>
  </si>
  <si>
    <t>05085C104KAJ2A</t>
  </si>
  <si>
    <t>470.0pF</t>
  </si>
  <si>
    <t>C16 C22</t>
  </si>
  <si>
    <t>C0603C471J3GAC</t>
  </si>
  <si>
    <t>47uF</t>
  </si>
  <si>
    <t>CAP CER 47UF 10V 20% X7R 1210</t>
  </si>
  <si>
    <t>C17 C59</t>
  </si>
  <si>
    <t>LMK325B7476MM-TR</t>
  </si>
  <si>
    <t>33uF</t>
  </si>
  <si>
    <t>CAP TANT 33UF 50V 20% 2917</t>
  </si>
  <si>
    <t>C18 C19 C24</t>
  </si>
  <si>
    <t>T543X336M050AHE040</t>
  </si>
  <si>
    <t>0.1uF</t>
  </si>
  <si>
    <t>CAP CER 0.1UF 50V X7R 0603</t>
  </si>
  <si>
    <t>C23 C25 C27 C50 C52 C53 C55 C68</t>
  </si>
  <si>
    <t>GCM188R71H104KA57J</t>
  </si>
  <si>
    <t>3.3uF</t>
  </si>
  <si>
    <t>CAP CER 3.3UF 6.3V X7R 0805</t>
  </si>
  <si>
    <t>C26</t>
  </si>
  <si>
    <t>CGJ4J2X7R0J335K125AA</t>
  </si>
  <si>
    <t>820pF</t>
  </si>
  <si>
    <t>CAP CER SMD 0603 820PF 10% X7R 50V</t>
  </si>
  <si>
    <t>C28 C33</t>
  </si>
  <si>
    <t>KEMET</t>
  </si>
  <si>
    <t>C0603C821K5RACAUTO</t>
  </si>
  <si>
    <t>4700.0pF</t>
  </si>
  <si>
    <t>C29 C32</t>
  </si>
  <si>
    <t>C1206C472J3GAC</t>
  </si>
  <si>
    <t>2200.0pF</t>
  </si>
  <si>
    <t>C30 C31 C34 C35</t>
  </si>
  <si>
    <t>C0603C222J3GAC</t>
  </si>
  <si>
    <t>CAP CER 0.1UF 25V 10% X7R 0603</t>
  </si>
  <si>
    <t>C36 C37 C38 C40 C42 C43 C44 C46 C47 C48 C49 C54 C66 C67</t>
  </si>
  <si>
    <t>C0603C104K3RACTU</t>
  </si>
  <si>
    <t>CAP CER 10UF 50V X5R 1210</t>
  </si>
  <si>
    <t>C41</t>
  </si>
  <si>
    <t>C3225X5R1H106K250AB</t>
  </si>
  <si>
    <t>CAP CER 10UF 6.3V X5R 0805 (obsolete)</t>
  </si>
  <si>
    <t>C51 C57</t>
  </si>
  <si>
    <t>C2012X5R0J106K125AB</t>
  </si>
  <si>
    <t>C56</t>
  </si>
  <si>
    <t>C0603C104K5RAC</t>
  </si>
  <si>
    <t>47.0pF</t>
  </si>
  <si>
    <t>C61</t>
  </si>
  <si>
    <t>C1206C470J3GAC</t>
  </si>
  <si>
    <t>4.7uF</t>
  </si>
  <si>
    <t>CAP CER 4.7UF 25V X7R 1206</t>
  </si>
  <si>
    <t>C65</t>
  </si>
  <si>
    <t>C1206C475K3RAC</t>
  </si>
  <si>
    <t>1.5KE30A</t>
  </si>
  <si>
    <t>TVS 30 VOLT 1500 WATT UNI-DIR</t>
  </si>
  <si>
    <t>D1</t>
  </si>
  <si>
    <t>Littelfuse Inc</t>
  </si>
  <si>
    <t>SMDJ43A</t>
  </si>
  <si>
    <t>DIODE TVS 43V 3000W 5% UNI SMD</t>
  </si>
  <si>
    <t>D2</t>
  </si>
  <si>
    <t>5A Fast</t>
  </si>
  <si>
    <t>FUSE FAST 125VAC, 125VDC 5A SMD</t>
  </si>
  <si>
    <t>F1</t>
  </si>
  <si>
    <t>0154005.DR</t>
  </si>
  <si>
    <t>DF1EC-6P-2.5DSA(36)</t>
  </si>
  <si>
    <t>CONN HEADER VERT 6POS 2.5MM</t>
  </si>
  <si>
    <t>J1 J2 J3 J5 J8</t>
  </si>
  <si>
    <t>Hirose Electric Co Ltd</t>
  </si>
  <si>
    <t>DF1EC-4P-2.5DSA(05)</t>
  </si>
  <si>
    <t>Headers &amp; Wire Housings 2.5MM VERT HDR 4P PCB TIN W/O BOSS</t>
  </si>
  <si>
    <t>J4 J13 J14 J15</t>
  </si>
  <si>
    <t>Hirose Connector</t>
  </si>
  <si>
    <t>TC2030-MCP-NL</t>
  </si>
  <si>
    <t>CABLE TAG-CONNECT IN-CIRCUIT</t>
  </si>
  <si>
    <t>J6</t>
  </si>
  <si>
    <t>Tag-Connect LLC</t>
  </si>
  <si>
    <t>MDF6-4DP-3.5DSA(05)</t>
  </si>
  <si>
    <t>Power to the Board 4P DBL ROW PIN HDR STRT DIP BRD MNT T/H</t>
  </si>
  <si>
    <t>J7 J11 J12</t>
  </si>
  <si>
    <t>M80-8530642</t>
  </si>
  <si>
    <t>CONN HDR 2MM DUAL W/LATCH 6POS</t>
  </si>
  <si>
    <t>J9 J10</t>
  </si>
  <si>
    <t>Harwin Inc.</t>
  </si>
  <si>
    <t>LS=0.100"</t>
  </si>
  <si>
    <t>MISC 2 PIN JUMPER 0.100" PITCH 0.025" SQ</t>
  </si>
  <si>
    <t>JP1</t>
  </si>
  <si>
    <t>68602-206HLF</t>
  </si>
  <si>
    <t>CONN HEADER 6POS .100 STR 15AU</t>
  </si>
  <si>
    <t>JP2</t>
  </si>
  <si>
    <t>FCI</t>
  </si>
  <si>
    <t>BNX026H01L</t>
  </si>
  <si>
    <t>FILTER LC 10UF SMD</t>
  </si>
  <si>
    <t>L1</t>
  </si>
  <si>
    <t>Murata Electronics</t>
  </si>
  <si>
    <t>100</t>
  </si>
  <si>
    <t>RES SMD 100 OHM 1% 1/8W 0805</t>
  </si>
  <si>
    <t>R1</t>
  </si>
  <si>
    <t>Vishay</t>
  </si>
  <si>
    <t>CRCW0805100RFKEA</t>
  </si>
  <si>
    <t>14.0K</t>
  </si>
  <si>
    <t>RES SMD 14K OHM 1% 1/10W 0603</t>
  </si>
  <si>
    <t>R2 R3 R4</t>
  </si>
  <si>
    <t>CRCW060314K0FKEA</t>
  </si>
  <si>
    <t>1.00M</t>
  </si>
  <si>
    <t>RES 1.00M OHM 1/8W 1% 0805 SMD</t>
  </si>
  <si>
    <t>R5</t>
  </si>
  <si>
    <t>Vishay Dale</t>
  </si>
  <si>
    <t>CRCW08051M00FKEA</t>
  </si>
  <si>
    <t>0.0</t>
  </si>
  <si>
    <t>RES 0.0 OHM 1/10W 0603 SMD</t>
  </si>
  <si>
    <t>R6</t>
  </si>
  <si>
    <t>Panasonic - ECG</t>
  </si>
  <si>
    <t>ERJ-3GEY0R00V</t>
  </si>
  <si>
    <t>1.69K</t>
  </si>
  <si>
    <t>R7</t>
  </si>
  <si>
    <t>CRCW06031K69FKEA</t>
  </si>
  <si>
    <t>715</t>
  </si>
  <si>
    <t>R9</t>
  </si>
  <si>
    <t>CRCW0603715RFKEA</t>
  </si>
  <si>
    <t>1.00K</t>
  </si>
  <si>
    <t>RES SMD 1K OHM 1% 1/10W 0603</t>
  </si>
  <si>
    <t>R10 R11 R35</t>
  </si>
  <si>
    <t>CRCW06031K00FKEA</t>
  </si>
  <si>
    <t>10</t>
  </si>
  <si>
    <t>R12 R17</t>
  </si>
  <si>
    <t>CRCW060310R0FKEA</t>
  </si>
  <si>
    <t>RES SMD 100 OHM 1% 1/10W 0603</t>
  </si>
  <si>
    <t>R14 R19</t>
  </si>
  <si>
    <t>CRCW0603100RFKEA</t>
  </si>
  <si>
    <t>10.0K</t>
  </si>
  <si>
    <t>RES SMD 10K OHM 1% 1/10W 0603</t>
  </si>
  <si>
    <t>R15 R16</t>
  </si>
  <si>
    <t>CRCW060310K0FKEA</t>
  </si>
  <si>
    <t>59</t>
  </si>
  <si>
    <t>R18 R25</t>
  </si>
  <si>
    <t>CRCW080559R0FKEA</t>
  </si>
  <si>
    <t>10K</t>
  </si>
  <si>
    <t>RES 10K OHM 1/10W 5% 0603 SMD</t>
  </si>
  <si>
    <t>R20</t>
  </si>
  <si>
    <t>Vishay/Dale</t>
  </si>
  <si>
    <t>CRCW060310K0JNEA</t>
  </si>
  <si>
    <t>26.7K</t>
  </si>
  <si>
    <t>R21 R23 R29 R32</t>
  </si>
  <si>
    <t>CRCW080526K7FKEA</t>
  </si>
  <si>
    <t>30.1K</t>
  </si>
  <si>
    <t>RES 30.1K OHM 1/8W 1% 0805 SMD</t>
  </si>
  <si>
    <t>R22 R28</t>
  </si>
  <si>
    <t>CRCW080530K1FKEA</t>
  </si>
  <si>
    <t>RES 10.0K OHM 1/8W 1% 0805 SMD</t>
  </si>
  <si>
    <t>R24 R26</t>
  </si>
  <si>
    <t>CRCW080510K0FKEA</t>
  </si>
  <si>
    <t>13.7K</t>
  </si>
  <si>
    <t>R30 R31</t>
  </si>
  <si>
    <t>CRCW080513K7FKEA</t>
  </si>
  <si>
    <t>232</t>
  </si>
  <si>
    <t>R33 R46</t>
  </si>
  <si>
    <t>CRCW1206232RFKEA</t>
  </si>
  <si>
    <t>4.70K</t>
  </si>
  <si>
    <t>RES SMD 4.7K OHM 5% 1/10W 0603</t>
  </si>
  <si>
    <t>R34</t>
  </si>
  <si>
    <t>CRCW06034K70JNEA</t>
  </si>
  <si>
    <t>0</t>
  </si>
  <si>
    <t>RES SMD 0 OHM JUMPER 1/2W 20 Amp 0805</t>
  </si>
  <si>
    <t>R36 R40</t>
  </si>
  <si>
    <t>Keystone Electronics</t>
  </si>
  <si>
    <t>5106</t>
  </si>
  <si>
    <t>100mOhms</t>
  </si>
  <si>
    <t>RES 0.1 OHM 1% 1/5W 0603</t>
  </si>
  <si>
    <t>R37 R41</t>
  </si>
  <si>
    <t>Panasonic Electronic Components</t>
  </si>
  <si>
    <t>ERJ-L03KF10CV</t>
  </si>
  <si>
    <t>33.2K</t>
  </si>
  <si>
    <t>RES SMD 33.2K OHM 1% 1/10W 0603</t>
  </si>
  <si>
    <t>R38</t>
  </si>
  <si>
    <t>CRCW060333K2FKEA</t>
  </si>
  <si>
    <t>43.2K</t>
  </si>
  <si>
    <t>RES SMD 43.2K OHM 1% 1/10W 0603</t>
  </si>
  <si>
    <t>R39</t>
  </si>
  <si>
    <t>CRCW060343K2FKEA</t>
  </si>
  <si>
    <t>20.0K</t>
  </si>
  <si>
    <t>RES SMD 20K OHM 1% 1/8W 0805</t>
  </si>
  <si>
    <t>R42</t>
  </si>
  <si>
    <t>CRCW080520K0FKEA</t>
  </si>
  <si>
    <t>R43</t>
  </si>
  <si>
    <t>CRCW06031M00FKEA</t>
  </si>
  <si>
    <t>35.7K</t>
  </si>
  <si>
    <t>R44 R45</t>
  </si>
  <si>
    <t>CRCW080535K7FKEA</t>
  </si>
  <si>
    <t>10k</t>
  </si>
  <si>
    <t>RES ARRAY 4 RES 10K OHM 8TSSOP</t>
  </si>
  <si>
    <t>RN1 RN2 RN3</t>
  </si>
  <si>
    <t>MORNTA1002AT5</t>
  </si>
  <si>
    <t>FSM2JSMA</t>
  </si>
  <si>
    <t>SWITCH TACTILE SPST-NO 0.05A 12V</t>
  </si>
  <si>
    <t>SW1</t>
  </si>
  <si>
    <t>TE Connectivity</t>
  </si>
  <si>
    <t>WHITE</t>
  </si>
  <si>
    <t>TEST POINT PC MINI .040"D WHITE</t>
  </si>
  <si>
    <t>TP1 TP6 TP9 TP11</t>
  </si>
  <si>
    <t>5002</t>
  </si>
  <si>
    <t>BLACK</t>
  </si>
  <si>
    <t>TEST POINT PC MINI .040"D BLACK</t>
  </si>
  <si>
    <t>TP2</t>
  </si>
  <si>
    <t>5001</t>
  </si>
  <si>
    <t>RED</t>
  </si>
  <si>
    <t>TEST POINT PC MINI .040"D RED</t>
  </si>
  <si>
    <t>TP3</t>
  </si>
  <si>
    <t>5000</t>
  </si>
  <si>
    <t>ORANGE</t>
  </si>
  <si>
    <t>TEST POINT PC MINI .040"D ORANGE</t>
  </si>
  <si>
    <t>TP4</t>
  </si>
  <si>
    <t>5003</t>
  </si>
  <si>
    <t>YELLOW</t>
  </si>
  <si>
    <t>TEST POINT PC MINI .040"D YELLOW</t>
  </si>
  <si>
    <t>TP5 TP8 TP10</t>
  </si>
  <si>
    <t>5004</t>
  </si>
  <si>
    <t>5015</t>
  </si>
  <si>
    <t>PC TEST POINT MINIATURE SMT</t>
  </si>
  <si>
    <t>TP7</t>
  </si>
  <si>
    <t>MAX6818EAP+T</t>
  </si>
  <si>
    <t>IC INTERFACE SPECIALIZED 20SSOP</t>
  </si>
  <si>
    <t>U1 U4</t>
  </si>
  <si>
    <t>Maxim Integrated</t>
  </si>
  <si>
    <t>OPA2350EA/2K5</t>
  </si>
  <si>
    <t>IC OPAMP GP 38MHZ RRO 8VSSOP</t>
  </si>
  <si>
    <t>U15</t>
  </si>
  <si>
    <t>Texas Instruments</t>
  </si>
  <si>
    <t>TPL7407LAPWR</t>
  </si>
  <si>
    <t>IC PWR DRIVER N-CHAN 1:1 16TSSOP</t>
  </si>
  <si>
    <t>U2 U3</t>
  </si>
  <si>
    <t>ADA4084-2ARZ-R7</t>
  </si>
  <si>
    <t>IC OPAMP GP 2 CIRCUIT 8SOIC</t>
  </si>
  <si>
    <t>U20 U21</t>
  </si>
  <si>
    <t>Analog Devices Inc.</t>
  </si>
  <si>
    <t>SN74LVC1G08DCKR</t>
  </si>
  <si>
    <t>IC GATE AND 1CH 2-INP SC-70-5</t>
  </si>
  <si>
    <t>U5</t>
  </si>
  <si>
    <t>LTC4311CSC6#TRMPBF</t>
  </si>
  <si>
    <t>IC ACCELERATOR SMBUS DL SC70-6</t>
  </si>
  <si>
    <t>U6</t>
  </si>
  <si>
    <t>Linear Technology</t>
  </si>
  <si>
    <t>24FC64FT-I/OT</t>
  </si>
  <si>
    <t>IC EEPROM 64K I2C 1MHZ SOT23-5</t>
  </si>
  <si>
    <t>U7</t>
  </si>
  <si>
    <t>Microchip Technology</t>
  </si>
  <si>
    <t>DSPIC33FJ256MC710A-H/PF</t>
  </si>
  <si>
    <t>IC DSC 16BIT 256KB FLASH 100TQFP</t>
  </si>
  <si>
    <t>U8</t>
  </si>
  <si>
    <t>MPL115A2</t>
  </si>
  <si>
    <t>IC BAROMETER I2C DGTL MINI 8LGA</t>
  </si>
  <si>
    <t>U9</t>
  </si>
  <si>
    <t>Freescale Semiconductor</t>
  </si>
  <si>
    <t>HIH6130-021-001</t>
  </si>
  <si>
    <t>SENSOR HUMIDITY 3.3V 5% SMD</t>
  </si>
  <si>
    <t>U10</t>
  </si>
  <si>
    <t>Honeywell Sensing and Control</t>
  </si>
  <si>
    <t>UEI15-120-Q12P-C</t>
  </si>
  <si>
    <t>DC DC CONVERTER 12V 15W</t>
  </si>
  <si>
    <t>U11</t>
  </si>
  <si>
    <t>Murata Power Solutions Inc.</t>
  </si>
  <si>
    <t>ADM7171ACPZ-3.3-R7</t>
  </si>
  <si>
    <t>IC REG LDO 3.3V 1A 8-LFCSP</t>
  </si>
  <si>
    <t>U12</t>
  </si>
  <si>
    <t>Analog Devices Inc</t>
  </si>
  <si>
    <t>LTM8063EY#PBF</t>
  </si>
  <si>
    <t>DC DC CONVERTER 0.8-15V</t>
  </si>
  <si>
    <t>U13</t>
  </si>
  <si>
    <t>Linear Technology/Analog Devices</t>
  </si>
  <si>
    <t>MAX3233EEWP+G36</t>
  </si>
  <si>
    <t>IC TXRX RS232 DUAL250KBPS 20SOIC</t>
  </si>
  <si>
    <t>U14 U18</t>
  </si>
  <si>
    <t>Maxim Integrated Products</t>
  </si>
  <si>
    <t>ADS8350IRTER</t>
  </si>
  <si>
    <t>IC ADC 16BIT 750KSPS DUAL 16WQFN</t>
  </si>
  <si>
    <t>U16</t>
  </si>
  <si>
    <t>TLE2426CD</t>
  </si>
  <si>
    <t>IC 1/2 RAIL VIRTUAL GRND 8-SOIC</t>
  </si>
  <si>
    <t>U17</t>
  </si>
  <si>
    <t>REF1933AIDDCT</t>
  </si>
  <si>
    <t>IC VREF SERIES 3.3V SOT5</t>
  </si>
  <si>
    <t>U19</t>
  </si>
  <si>
    <t>ADM7171ACPZ-5.0-R7</t>
  </si>
  <si>
    <t>IC REG LDO 5V 1A 8-LFCSP</t>
  </si>
  <si>
    <t>U22</t>
  </si>
  <si>
    <t>LT3082IST#PBF</t>
  </si>
  <si>
    <t>IC REG LIN POS ADJ 200MA SOT223</t>
  </si>
  <si>
    <t>U23</t>
  </si>
  <si>
    <t>32.768kHz</t>
  </si>
  <si>
    <t>CRYSTAL 32.7680KHZ 12.5PF SMD</t>
  </si>
  <si>
    <t>Y1</t>
  </si>
  <si>
    <t>Epson Toyocom Corporation</t>
  </si>
  <si>
    <t>FC-135 32.7680KA-A3</t>
  </si>
  <si>
    <t>8MHz</t>
  </si>
  <si>
    <t>CRYSTAL 8.0000MHZ 18PF SMD</t>
  </si>
  <si>
    <t>Y2</t>
  </si>
  <si>
    <t>TXC CORPORATION</t>
  </si>
  <si>
    <t>7A-8.000MAAJ-T</t>
  </si>
  <si>
    <t>MBARI AMNT</t>
  </si>
  <si>
    <t>Notes / Substitutes</t>
  </si>
  <si>
    <t>ASSY QTY  (3x)</t>
  </si>
  <si>
    <t>AMNT Needed</t>
  </si>
  <si>
    <t>AMNT Purchased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</si>
</sst>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ADFDC-E7E3-4E6D-B3F9-624E73513CE7}">
  <sheetPr>
    <pageSetUpPr fitToPage="1"/>
  </sheetPr>
  <dimension ref="A1:L94"/>
  <sheetViews>
    <sheetView tabSelected="1" zoomScale="70" zoomScaleNormal="70" workbookViewId="0">
      <selection activeCell="I1" sqref="A1:I1048576"/>
    </sheetView>
  </sheetViews>
  <sheetFormatPr defaultRowHeight="15" x14ac:dyDescent="0.25"/>
  <cols>
    <col min="1" max="1" width="12.85546875" bestFit="1" customWidth="1"/>
    <col min="2" max="2" width="8.7109375" bestFit="1" customWidth="1"/>
    <col min="3" max="3" width="30" bestFit="1" customWidth="1"/>
    <col min="4" max="4" width="66" bestFit="1" customWidth="1"/>
    <col min="5" max="5" width="63" bestFit="1" customWidth="1"/>
    <col min="6" max="6" width="35" bestFit="1" customWidth="1"/>
    <col min="7" max="7" width="30" bestFit="1" customWidth="1"/>
    <col min="8" max="8" width="17.7109375" bestFit="1" customWidth="1"/>
    <col min="9" max="9" width="13.85546875" bestFit="1" customWidth="1"/>
    <col min="10" max="10" width="16.85546875" bestFit="1" customWidth="1"/>
    <col min="11" max="11" width="18.140625" bestFit="1" customWidth="1"/>
    <col min="12" max="12" width="21.140625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4" spans="1:12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350</v>
      </c>
      <c r="I4" s="1" t="s">
        <v>348</v>
      </c>
      <c r="J4" s="1" t="s">
        <v>351</v>
      </c>
      <c r="K4" s="1" t="s">
        <v>352</v>
      </c>
      <c r="L4" s="1" t="s">
        <v>349</v>
      </c>
    </row>
    <row r="5" spans="1:12" x14ac:dyDescent="0.25">
      <c r="A5" s="1">
        <v>1</v>
      </c>
      <c r="B5" s="1">
        <v>1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>
        <f>B5*3</f>
        <v>3</v>
      </c>
      <c r="J5">
        <f>H5-I5</f>
        <v>3</v>
      </c>
    </row>
    <row r="6" spans="1:12" x14ac:dyDescent="0.25">
      <c r="A6" s="1">
        <v>2</v>
      </c>
      <c r="B6" s="1">
        <v>1</v>
      </c>
      <c r="C6" s="2" t="s">
        <v>14</v>
      </c>
      <c r="D6" s="2" t="s">
        <v>15</v>
      </c>
      <c r="E6" s="2" t="s">
        <v>16</v>
      </c>
      <c r="F6" s="2" t="s">
        <v>12</v>
      </c>
      <c r="G6" s="2" t="s">
        <v>17</v>
      </c>
      <c r="H6">
        <f t="shared" ref="H6:H69" si="0">B6*3</f>
        <v>3</v>
      </c>
      <c r="J6">
        <f t="shared" ref="J6:J69" si="1">H6-I6</f>
        <v>3</v>
      </c>
    </row>
    <row r="7" spans="1:12" x14ac:dyDescent="0.25">
      <c r="A7" s="1">
        <v>3</v>
      </c>
      <c r="B7" s="1">
        <v>4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22</v>
      </c>
      <c r="H7">
        <f t="shared" si="0"/>
        <v>12</v>
      </c>
      <c r="J7">
        <f t="shared" si="1"/>
        <v>12</v>
      </c>
    </row>
    <row r="8" spans="1:12" x14ac:dyDescent="0.25">
      <c r="A8" s="1">
        <v>4</v>
      </c>
      <c r="B8" s="1">
        <v>2</v>
      </c>
      <c r="C8" s="2" t="s">
        <v>23</v>
      </c>
      <c r="D8" s="2" t="s">
        <v>24</v>
      </c>
      <c r="E8" s="2" t="s">
        <v>25</v>
      </c>
      <c r="F8" s="2" t="s">
        <v>26</v>
      </c>
      <c r="G8" s="2" t="s">
        <v>27</v>
      </c>
      <c r="H8">
        <f t="shared" si="0"/>
        <v>6</v>
      </c>
      <c r="J8">
        <f t="shared" si="1"/>
        <v>6</v>
      </c>
    </row>
    <row r="9" spans="1:12" x14ac:dyDescent="0.25">
      <c r="A9" s="1">
        <v>5</v>
      </c>
      <c r="B9" s="1">
        <v>2</v>
      </c>
      <c r="C9" s="2" t="s">
        <v>28</v>
      </c>
      <c r="D9" s="2" t="s">
        <v>29</v>
      </c>
      <c r="E9" s="2" t="s">
        <v>30</v>
      </c>
      <c r="F9" s="2" t="s">
        <v>31</v>
      </c>
      <c r="G9" s="2" t="s">
        <v>32</v>
      </c>
      <c r="H9">
        <f t="shared" si="0"/>
        <v>6</v>
      </c>
      <c r="J9">
        <f t="shared" si="1"/>
        <v>6</v>
      </c>
    </row>
    <row r="10" spans="1:12" x14ac:dyDescent="0.25">
      <c r="A10" s="1">
        <v>6</v>
      </c>
      <c r="B10" s="1">
        <v>1</v>
      </c>
      <c r="C10" s="2" t="s">
        <v>33</v>
      </c>
      <c r="D10" s="2" t="s">
        <v>34</v>
      </c>
      <c r="E10" s="2" t="s">
        <v>35</v>
      </c>
      <c r="F10" s="2" t="s">
        <v>12</v>
      </c>
      <c r="G10" s="2" t="s">
        <v>36</v>
      </c>
      <c r="H10">
        <f t="shared" si="0"/>
        <v>3</v>
      </c>
      <c r="J10">
        <f t="shared" si="1"/>
        <v>3</v>
      </c>
    </row>
    <row r="11" spans="1:12" x14ac:dyDescent="0.25">
      <c r="A11" s="1">
        <v>7</v>
      </c>
      <c r="B11" s="1">
        <v>3</v>
      </c>
      <c r="C11" s="2" t="s">
        <v>37</v>
      </c>
      <c r="D11" s="2" t="s">
        <v>38</v>
      </c>
      <c r="E11" s="2" t="s">
        <v>39</v>
      </c>
      <c r="F11" s="2" t="s">
        <v>40</v>
      </c>
      <c r="G11" s="2" t="s">
        <v>41</v>
      </c>
      <c r="H11">
        <f t="shared" si="0"/>
        <v>9</v>
      </c>
      <c r="J11">
        <f t="shared" si="1"/>
        <v>9</v>
      </c>
    </row>
    <row r="12" spans="1:12" x14ac:dyDescent="0.25">
      <c r="A12" s="1">
        <v>8</v>
      </c>
      <c r="B12" s="1">
        <v>1</v>
      </c>
      <c r="C12" s="2" t="s">
        <v>14</v>
      </c>
      <c r="D12" s="2" t="s">
        <v>42</v>
      </c>
      <c r="E12" s="2" t="s">
        <v>43</v>
      </c>
      <c r="F12" s="2" t="s">
        <v>12</v>
      </c>
      <c r="G12" s="2" t="s">
        <v>44</v>
      </c>
      <c r="H12">
        <f t="shared" si="0"/>
        <v>3</v>
      </c>
      <c r="J12">
        <f t="shared" si="1"/>
        <v>3</v>
      </c>
    </row>
    <row r="13" spans="1:12" x14ac:dyDescent="0.25">
      <c r="A13" s="1">
        <v>9</v>
      </c>
      <c r="B13" s="1">
        <v>2</v>
      </c>
      <c r="C13" s="2" t="s">
        <v>45</v>
      </c>
      <c r="D13" s="2" t="s">
        <v>46</v>
      </c>
      <c r="E13" s="2" t="s">
        <v>47</v>
      </c>
      <c r="F13" s="2" t="s">
        <v>12</v>
      </c>
      <c r="G13" s="2" t="s">
        <v>48</v>
      </c>
      <c r="H13">
        <f t="shared" si="0"/>
        <v>6</v>
      </c>
      <c r="J13">
        <f t="shared" si="1"/>
        <v>6</v>
      </c>
    </row>
    <row r="14" spans="1:12" x14ac:dyDescent="0.25">
      <c r="A14" s="1">
        <v>10</v>
      </c>
      <c r="B14" s="1">
        <v>4</v>
      </c>
      <c r="C14" s="2" t="s">
        <v>49</v>
      </c>
      <c r="D14" s="2" t="s">
        <v>50</v>
      </c>
      <c r="E14" s="2" t="s">
        <v>51</v>
      </c>
      <c r="F14" s="2" t="s">
        <v>26</v>
      </c>
      <c r="G14" s="2" t="s">
        <v>52</v>
      </c>
      <c r="H14">
        <f t="shared" si="0"/>
        <v>12</v>
      </c>
      <c r="J14">
        <f t="shared" si="1"/>
        <v>12</v>
      </c>
    </row>
    <row r="15" spans="1:12" x14ac:dyDescent="0.25">
      <c r="A15" s="1">
        <v>11</v>
      </c>
      <c r="B15" s="1">
        <v>3</v>
      </c>
      <c r="C15" s="2" t="s">
        <v>14</v>
      </c>
      <c r="D15" s="2" t="s">
        <v>53</v>
      </c>
      <c r="E15" s="2" t="s">
        <v>54</v>
      </c>
      <c r="F15" s="2" t="s">
        <v>31</v>
      </c>
      <c r="G15" s="2" t="s">
        <v>55</v>
      </c>
      <c r="H15">
        <f t="shared" si="0"/>
        <v>9</v>
      </c>
      <c r="J15">
        <f t="shared" si="1"/>
        <v>9</v>
      </c>
    </row>
    <row r="16" spans="1:12" x14ac:dyDescent="0.25">
      <c r="A16" s="1">
        <v>12</v>
      </c>
      <c r="B16" s="1">
        <v>2</v>
      </c>
      <c r="C16" s="2" t="s">
        <v>56</v>
      </c>
      <c r="D16" s="2" t="s">
        <v>34</v>
      </c>
      <c r="E16" s="2" t="s">
        <v>57</v>
      </c>
      <c r="F16" s="2" t="s">
        <v>12</v>
      </c>
      <c r="G16" s="2" t="s">
        <v>58</v>
      </c>
      <c r="H16">
        <f t="shared" si="0"/>
        <v>6</v>
      </c>
      <c r="J16">
        <f t="shared" si="1"/>
        <v>6</v>
      </c>
    </row>
    <row r="17" spans="1:10" x14ac:dyDescent="0.25">
      <c r="A17" s="1">
        <v>13</v>
      </c>
      <c r="B17" s="1">
        <v>2</v>
      </c>
      <c r="C17" s="2" t="s">
        <v>59</v>
      </c>
      <c r="D17" s="2" t="s">
        <v>60</v>
      </c>
      <c r="E17" s="2" t="s">
        <v>61</v>
      </c>
      <c r="F17" s="2" t="s">
        <v>21</v>
      </c>
      <c r="G17" s="2" t="s">
        <v>62</v>
      </c>
      <c r="H17">
        <f t="shared" si="0"/>
        <v>6</v>
      </c>
      <c r="J17">
        <f t="shared" si="1"/>
        <v>6</v>
      </c>
    </row>
    <row r="18" spans="1:10" x14ac:dyDescent="0.25">
      <c r="A18" s="1">
        <v>14</v>
      </c>
      <c r="B18" s="1">
        <v>3</v>
      </c>
      <c r="C18" s="2" t="s">
        <v>63</v>
      </c>
      <c r="D18" s="2" t="s">
        <v>64</v>
      </c>
      <c r="E18" s="2" t="s">
        <v>65</v>
      </c>
      <c r="F18" s="2" t="s">
        <v>12</v>
      </c>
      <c r="G18" s="2" t="s">
        <v>66</v>
      </c>
      <c r="H18">
        <f t="shared" si="0"/>
        <v>9</v>
      </c>
      <c r="J18">
        <f t="shared" si="1"/>
        <v>9</v>
      </c>
    </row>
    <row r="19" spans="1:10" x14ac:dyDescent="0.25">
      <c r="A19" s="1">
        <v>15</v>
      </c>
      <c r="B19" s="1">
        <v>8</v>
      </c>
      <c r="C19" s="2" t="s">
        <v>67</v>
      </c>
      <c r="D19" s="2" t="s">
        <v>68</v>
      </c>
      <c r="E19" s="2" t="s">
        <v>69</v>
      </c>
      <c r="F19" s="2" t="s">
        <v>26</v>
      </c>
      <c r="G19" s="2" t="s">
        <v>70</v>
      </c>
      <c r="H19">
        <f t="shared" si="0"/>
        <v>24</v>
      </c>
      <c r="J19">
        <f t="shared" si="1"/>
        <v>24</v>
      </c>
    </row>
    <row r="20" spans="1:10" x14ac:dyDescent="0.25">
      <c r="A20" s="1">
        <v>16</v>
      </c>
      <c r="B20" s="1">
        <v>1</v>
      </c>
      <c r="C20" s="2" t="s">
        <v>71</v>
      </c>
      <c r="D20" s="2" t="s">
        <v>72</v>
      </c>
      <c r="E20" s="2" t="s">
        <v>73</v>
      </c>
      <c r="F20" s="2" t="s">
        <v>40</v>
      </c>
      <c r="G20" s="2" t="s">
        <v>74</v>
      </c>
      <c r="H20">
        <f t="shared" si="0"/>
        <v>3</v>
      </c>
      <c r="J20">
        <f t="shared" si="1"/>
        <v>3</v>
      </c>
    </row>
    <row r="21" spans="1:10" x14ac:dyDescent="0.25">
      <c r="A21" s="1">
        <v>17</v>
      </c>
      <c r="B21" s="1">
        <v>2</v>
      </c>
      <c r="C21" s="2" t="s">
        <v>75</v>
      </c>
      <c r="D21" s="2" t="s">
        <v>76</v>
      </c>
      <c r="E21" s="2" t="s">
        <v>77</v>
      </c>
      <c r="F21" s="2" t="s">
        <v>78</v>
      </c>
      <c r="G21" s="2" t="s">
        <v>79</v>
      </c>
      <c r="H21">
        <f t="shared" si="0"/>
        <v>6</v>
      </c>
      <c r="J21">
        <f t="shared" si="1"/>
        <v>6</v>
      </c>
    </row>
    <row r="22" spans="1:10" x14ac:dyDescent="0.25">
      <c r="A22" s="1">
        <v>18</v>
      </c>
      <c r="B22" s="1">
        <v>2</v>
      </c>
      <c r="C22" s="2" t="s">
        <v>80</v>
      </c>
      <c r="D22" s="2" t="s">
        <v>34</v>
      </c>
      <c r="E22" s="2" t="s">
        <v>81</v>
      </c>
      <c r="F22" s="2" t="s">
        <v>12</v>
      </c>
      <c r="G22" s="2" t="s">
        <v>82</v>
      </c>
      <c r="H22">
        <f t="shared" si="0"/>
        <v>6</v>
      </c>
      <c r="J22">
        <f t="shared" si="1"/>
        <v>6</v>
      </c>
    </row>
    <row r="23" spans="1:10" x14ac:dyDescent="0.25">
      <c r="A23" s="1">
        <v>19</v>
      </c>
      <c r="B23" s="1">
        <v>4</v>
      </c>
      <c r="C23" s="2" t="s">
        <v>83</v>
      </c>
      <c r="D23" s="2" t="s">
        <v>34</v>
      </c>
      <c r="E23" s="2" t="s">
        <v>84</v>
      </c>
      <c r="F23" s="2" t="s">
        <v>12</v>
      </c>
      <c r="G23" s="2" t="s">
        <v>85</v>
      </c>
      <c r="H23">
        <f t="shared" si="0"/>
        <v>12</v>
      </c>
      <c r="J23">
        <f t="shared" si="1"/>
        <v>12</v>
      </c>
    </row>
    <row r="24" spans="1:10" x14ac:dyDescent="0.25">
      <c r="A24" s="1">
        <v>20</v>
      </c>
      <c r="B24" s="1">
        <v>14</v>
      </c>
      <c r="C24" s="2" t="s">
        <v>14</v>
      </c>
      <c r="D24" s="2" t="s">
        <v>86</v>
      </c>
      <c r="E24" s="2" t="s">
        <v>87</v>
      </c>
      <c r="F24" s="2" t="s">
        <v>12</v>
      </c>
      <c r="G24" s="2" t="s">
        <v>88</v>
      </c>
      <c r="H24">
        <f t="shared" si="0"/>
        <v>42</v>
      </c>
      <c r="J24">
        <f t="shared" si="1"/>
        <v>42</v>
      </c>
    </row>
    <row r="25" spans="1:10" x14ac:dyDescent="0.25">
      <c r="A25" s="1">
        <v>21</v>
      </c>
      <c r="B25" s="1">
        <v>1</v>
      </c>
      <c r="C25" s="2" t="s">
        <v>18</v>
      </c>
      <c r="D25" s="2" t="s">
        <v>89</v>
      </c>
      <c r="E25" s="2" t="s">
        <v>90</v>
      </c>
      <c r="F25" s="2" t="s">
        <v>40</v>
      </c>
      <c r="G25" s="2" t="s">
        <v>91</v>
      </c>
      <c r="H25">
        <f t="shared" si="0"/>
        <v>3</v>
      </c>
      <c r="J25">
        <f t="shared" si="1"/>
        <v>3</v>
      </c>
    </row>
    <row r="26" spans="1:10" x14ac:dyDescent="0.25">
      <c r="A26" s="1">
        <v>22</v>
      </c>
      <c r="B26" s="1">
        <v>2</v>
      </c>
      <c r="C26" s="2" t="s">
        <v>18</v>
      </c>
      <c r="D26" s="2" t="s">
        <v>92</v>
      </c>
      <c r="E26" s="2" t="s">
        <v>93</v>
      </c>
      <c r="F26" s="2" t="s">
        <v>40</v>
      </c>
      <c r="G26" s="2" t="s">
        <v>94</v>
      </c>
      <c r="H26">
        <f t="shared" si="0"/>
        <v>6</v>
      </c>
      <c r="J26">
        <f t="shared" si="1"/>
        <v>6</v>
      </c>
    </row>
    <row r="27" spans="1:10" x14ac:dyDescent="0.25">
      <c r="A27" s="1">
        <v>23</v>
      </c>
      <c r="B27" s="1">
        <v>1</v>
      </c>
      <c r="C27" s="2" t="s">
        <v>14</v>
      </c>
      <c r="D27" s="2" t="s">
        <v>68</v>
      </c>
      <c r="E27" s="2" t="s">
        <v>95</v>
      </c>
      <c r="F27" s="2" t="s">
        <v>12</v>
      </c>
      <c r="G27" s="2" t="s">
        <v>96</v>
      </c>
      <c r="H27">
        <f t="shared" si="0"/>
        <v>3</v>
      </c>
      <c r="J27">
        <f t="shared" si="1"/>
        <v>3</v>
      </c>
    </row>
    <row r="28" spans="1:10" x14ac:dyDescent="0.25">
      <c r="A28" s="1">
        <v>24</v>
      </c>
      <c r="B28" s="1">
        <v>1</v>
      </c>
      <c r="C28" s="2" t="s">
        <v>97</v>
      </c>
      <c r="D28" s="2" t="s">
        <v>34</v>
      </c>
      <c r="E28" s="2" t="s">
        <v>98</v>
      </c>
      <c r="F28" s="2" t="s">
        <v>12</v>
      </c>
      <c r="G28" s="2" t="s">
        <v>99</v>
      </c>
      <c r="H28">
        <f t="shared" si="0"/>
        <v>3</v>
      </c>
      <c r="J28">
        <f t="shared" si="1"/>
        <v>3</v>
      </c>
    </row>
    <row r="29" spans="1:10" x14ac:dyDescent="0.25">
      <c r="A29" s="1">
        <v>25</v>
      </c>
      <c r="B29" s="1">
        <v>1</v>
      </c>
      <c r="C29" s="2" t="s">
        <v>100</v>
      </c>
      <c r="D29" s="2" t="s">
        <v>101</v>
      </c>
      <c r="E29" s="2" t="s">
        <v>102</v>
      </c>
      <c r="F29" s="2" t="s">
        <v>12</v>
      </c>
      <c r="G29" s="2" t="s">
        <v>103</v>
      </c>
      <c r="H29">
        <f t="shared" si="0"/>
        <v>3</v>
      </c>
      <c r="J29">
        <f t="shared" si="1"/>
        <v>3</v>
      </c>
    </row>
    <row r="30" spans="1:10" x14ac:dyDescent="0.25">
      <c r="A30" s="1">
        <v>26</v>
      </c>
      <c r="B30" s="1">
        <v>1</v>
      </c>
      <c r="C30" s="2" t="s">
        <v>104</v>
      </c>
      <c r="D30" s="2" t="s">
        <v>105</v>
      </c>
      <c r="E30" s="2" t="s">
        <v>106</v>
      </c>
      <c r="F30" s="2" t="s">
        <v>107</v>
      </c>
      <c r="G30" s="2" t="s">
        <v>104</v>
      </c>
      <c r="H30">
        <f t="shared" si="0"/>
        <v>3</v>
      </c>
      <c r="J30">
        <f t="shared" si="1"/>
        <v>3</v>
      </c>
    </row>
    <row r="31" spans="1:10" x14ac:dyDescent="0.25">
      <c r="A31" s="1">
        <v>27</v>
      </c>
      <c r="B31" s="1">
        <v>1</v>
      </c>
      <c r="C31" s="2" t="s">
        <v>108</v>
      </c>
      <c r="D31" s="2" t="s">
        <v>109</v>
      </c>
      <c r="E31" s="2" t="s">
        <v>110</v>
      </c>
      <c r="F31" s="2" t="s">
        <v>107</v>
      </c>
      <c r="G31" s="2" t="s">
        <v>108</v>
      </c>
      <c r="H31">
        <f t="shared" si="0"/>
        <v>3</v>
      </c>
      <c r="J31">
        <f t="shared" si="1"/>
        <v>3</v>
      </c>
    </row>
    <row r="32" spans="1:10" x14ac:dyDescent="0.25">
      <c r="A32" s="1">
        <v>28</v>
      </c>
      <c r="B32" s="1">
        <v>1</v>
      </c>
      <c r="C32" s="2" t="s">
        <v>111</v>
      </c>
      <c r="D32" s="2" t="s">
        <v>112</v>
      </c>
      <c r="E32" s="2" t="s">
        <v>113</v>
      </c>
      <c r="F32" s="2" t="s">
        <v>107</v>
      </c>
      <c r="G32" s="2" t="s">
        <v>114</v>
      </c>
      <c r="H32">
        <f t="shared" si="0"/>
        <v>3</v>
      </c>
      <c r="J32">
        <f t="shared" si="1"/>
        <v>3</v>
      </c>
    </row>
    <row r="33" spans="1:10" x14ac:dyDescent="0.25">
      <c r="A33" s="1">
        <v>29</v>
      </c>
      <c r="B33" s="1">
        <v>5</v>
      </c>
      <c r="C33" s="2" t="s">
        <v>115</v>
      </c>
      <c r="D33" s="2" t="s">
        <v>116</v>
      </c>
      <c r="E33" s="2" t="s">
        <v>117</v>
      </c>
      <c r="F33" s="2" t="s">
        <v>118</v>
      </c>
      <c r="G33" s="2" t="s">
        <v>115</v>
      </c>
      <c r="H33">
        <f t="shared" si="0"/>
        <v>15</v>
      </c>
      <c r="J33">
        <f t="shared" si="1"/>
        <v>15</v>
      </c>
    </row>
    <row r="34" spans="1:10" x14ac:dyDescent="0.25">
      <c r="A34" s="1">
        <v>30</v>
      </c>
      <c r="B34" s="1">
        <v>4</v>
      </c>
      <c r="C34" s="2" t="s">
        <v>119</v>
      </c>
      <c r="D34" s="2" t="s">
        <v>120</v>
      </c>
      <c r="E34" s="2" t="s">
        <v>121</v>
      </c>
      <c r="F34" s="2" t="s">
        <v>122</v>
      </c>
      <c r="G34" s="2" t="s">
        <v>119</v>
      </c>
      <c r="H34">
        <f t="shared" si="0"/>
        <v>12</v>
      </c>
      <c r="J34">
        <f t="shared" si="1"/>
        <v>12</v>
      </c>
    </row>
    <row r="35" spans="1:10" x14ac:dyDescent="0.25">
      <c r="A35" s="1">
        <v>31</v>
      </c>
      <c r="B35" s="1">
        <v>1</v>
      </c>
      <c r="C35" s="2" t="s">
        <v>123</v>
      </c>
      <c r="D35" s="2" t="s">
        <v>124</v>
      </c>
      <c r="E35" s="2" t="s">
        <v>125</v>
      </c>
      <c r="F35" s="2" t="s">
        <v>126</v>
      </c>
      <c r="G35" s="2" t="s">
        <v>123</v>
      </c>
      <c r="H35">
        <f t="shared" si="0"/>
        <v>3</v>
      </c>
      <c r="J35">
        <f t="shared" si="1"/>
        <v>3</v>
      </c>
    </row>
    <row r="36" spans="1:10" x14ac:dyDescent="0.25">
      <c r="A36" s="1">
        <v>32</v>
      </c>
      <c r="B36" s="1">
        <v>3</v>
      </c>
      <c r="C36" s="2" t="s">
        <v>127</v>
      </c>
      <c r="D36" s="2" t="s">
        <v>128</v>
      </c>
      <c r="E36" s="2" t="s">
        <v>129</v>
      </c>
      <c r="F36" s="2" t="s">
        <v>122</v>
      </c>
      <c r="G36" s="2" t="s">
        <v>127</v>
      </c>
      <c r="H36">
        <f t="shared" si="0"/>
        <v>9</v>
      </c>
      <c r="J36">
        <f t="shared" si="1"/>
        <v>9</v>
      </c>
    </row>
    <row r="37" spans="1:10" x14ac:dyDescent="0.25">
      <c r="A37" s="1">
        <v>33</v>
      </c>
      <c r="B37" s="1">
        <v>2</v>
      </c>
      <c r="C37" s="2" t="s">
        <v>130</v>
      </c>
      <c r="D37" s="2" t="s">
        <v>131</v>
      </c>
      <c r="E37" s="2" t="s">
        <v>132</v>
      </c>
      <c r="F37" s="2" t="s">
        <v>133</v>
      </c>
      <c r="G37" s="2" t="s">
        <v>130</v>
      </c>
      <c r="H37">
        <f t="shared" si="0"/>
        <v>6</v>
      </c>
      <c r="J37">
        <f t="shared" si="1"/>
        <v>6</v>
      </c>
    </row>
    <row r="38" spans="1:10" x14ac:dyDescent="0.25">
      <c r="A38" s="1">
        <v>34</v>
      </c>
      <c r="B38" s="1">
        <v>1</v>
      </c>
      <c r="C38" s="2" t="s">
        <v>134</v>
      </c>
      <c r="D38" s="2" t="s">
        <v>135</v>
      </c>
      <c r="E38" s="2" t="s">
        <v>136</v>
      </c>
      <c r="F38" s="2" t="s">
        <v>34</v>
      </c>
      <c r="G38" s="2" t="s">
        <v>34</v>
      </c>
      <c r="H38">
        <f t="shared" si="0"/>
        <v>3</v>
      </c>
      <c r="J38">
        <f t="shared" si="1"/>
        <v>3</v>
      </c>
    </row>
    <row r="39" spans="1:10" x14ac:dyDescent="0.25">
      <c r="A39" s="1">
        <v>35</v>
      </c>
      <c r="B39" s="1">
        <v>1</v>
      </c>
      <c r="C39" s="2" t="s">
        <v>137</v>
      </c>
      <c r="D39" s="2" t="s">
        <v>138</v>
      </c>
      <c r="E39" s="2" t="s">
        <v>139</v>
      </c>
      <c r="F39" s="2" t="s">
        <v>140</v>
      </c>
      <c r="G39" s="2" t="s">
        <v>137</v>
      </c>
      <c r="H39">
        <f t="shared" si="0"/>
        <v>3</v>
      </c>
      <c r="J39">
        <f t="shared" si="1"/>
        <v>3</v>
      </c>
    </row>
    <row r="40" spans="1:10" x14ac:dyDescent="0.25">
      <c r="A40" s="1">
        <v>36</v>
      </c>
      <c r="B40" s="1">
        <v>1</v>
      </c>
      <c r="C40" s="2" t="s">
        <v>141</v>
      </c>
      <c r="D40" s="2" t="s">
        <v>142</v>
      </c>
      <c r="E40" s="2" t="s">
        <v>143</v>
      </c>
      <c r="F40" s="2" t="s">
        <v>144</v>
      </c>
      <c r="G40" s="2" t="s">
        <v>141</v>
      </c>
      <c r="H40">
        <f t="shared" si="0"/>
        <v>3</v>
      </c>
      <c r="J40">
        <f t="shared" si="1"/>
        <v>3</v>
      </c>
    </row>
    <row r="41" spans="1:10" x14ac:dyDescent="0.25">
      <c r="A41" s="1">
        <v>37</v>
      </c>
      <c r="B41" s="1">
        <v>1</v>
      </c>
      <c r="C41" s="2" t="s">
        <v>145</v>
      </c>
      <c r="D41" s="2" t="s">
        <v>146</v>
      </c>
      <c r="E41" s="2" t="s">
        <v>147</v>
      </c>
      <c r="F41" s="2" t="s">
        <v>148</v>
      </c>
      <c r="G41" s="2" t="s">
        <v>149</v>
      </c>
      <c r="H41">
        <f t="shared" si="0"/>
        <v>3</v>
      </c>
      <c r="J41">
        <f t="shared" si="1"/>
        <v>3</v>
      </c>
    </row>
    <row r="42" spans="1:10" x14ac:dyDescent="0.25">
      <c r="A42" s="1">
        <v>38</v>
      </c>
      <c r="B42" s="1">
        <v>3</v>
      </c>
      <c r="C42" s="2" t="s">
        <v>150</v>
      </c>
      <c r="D42" s="2" t="s">
        <v>151</v>
      </c>
      <c r="E42" s="2" t="s">
        <v>152</v>
      </c>
      <c r="F42" s="2" t="s">
        <v>148</v>
      </c>
      <c r="G42" s="2" t="s">
        <v>153</v>
      </c>
      <c r="H42">
        <f t="shared" si="0"/>
        <v>9</v>
      </c>
      <c r="J42">
        <f t="shared" si="1"/>
        <v>9</v>
      </c>
    </row>
    <row r="43" spans="1:10" x14ac:dyDescent="0.25">
      <c r="A43" s="1">
        <v>39</v>
      </c>
      <c r="B43" s="1">
        <v>1</v>
      </c>
      <c r="C43" s="2" t="s">
        <v>154</v>
      </c>
      <c r="D43" s="2" t="s">
        <v>155</v>
      </c>
      <c r="E43" s="2" t="s">
        <v>156</v>
      </c>
      <c r="F43" s="2" t="s">
        <v>157</v>
      </c>
      <c r="G43" s="2" t="s">
        <v>158</v>
      </c>
      <c r="H43">
        <f t="shared" si="0"/>
        <v>3</v>
      </c>
      <c r="J43">
        <f t="shared" si="1"/>
        <v>3</v>
      </c>
    </row>
    <row r="44" spans="1:10" x14ac:dyDescent="0.25">
      <c r="A44" s="1">
        <v>40</v>
      </c>
      <c r="B44" s="1">
        <v>1</v>
      </c>
      <c r="C44" s="2" t="s">
        <v>159</v>
      </c>
      <c r="D44" s="2" t="s">
        <v>160</v>
      </c>
      <c r="E44" s="2" t="s">
        <v>161</v>
      </c>
      <c r="F44" s="2" t="s">
        <v>162</v>
      </c>
      <c r="G44" s="2" t="s">
        <v>163</v>
      </c>
      <c r="H44">
        <f t="shared" si="0"/>
        <v>3</v>
      </c>
      <c r="J44">
        <f t="shared" si="1"/>
        <v>3</v>
      </c>
    </row>
    <row r="45" spans="1:10" x14ac:dyDescent="0.25">
      <c r="A45" s="1">
        <v>41</v>
      </c>
      <c r="B45" s="1">
        <v>1</v>
      </c>
      <c r="C45" s="2" t="s">
        <v>164</v>
      </c>
      <c r="D45" s="2" t="s">
        <v>34</v>
      </c>
      <c r="E45" s="2" t="s">
        <v>165</v>
      </c>
      <c r="F45" s="2" t="s">
        <v>148</v>
      </c>
      <c r="G45" s="2" t="s">
        <v>166</v>
      </c>
      <c r="H45">
        <f t="shared" si="0"/>
        <v>3</v>
      </c>
      <c r="J45">
        <f t="shared" si="1"/>
        <v>3</v>
      </c>
    </row>
    <row r="46" spans="1:10" x14ac:dyDescent="0.25">
      <c r="A46" s="1">
        <v>42</v>
      </c>
      <c r="B46" s="1">
        <v>1</v>
      </c>
      <c r="C46" s="2" t="s">
        <v>167</v>
      </c>
      <c r="D46" s="2" t="s">
        <v>34</v>
      </c>
      <c r="E46" s="2" t="s">
        <v>168</v>
      </c>
      <c r="F46" s="2" t="s">
        <v>148</v>
      </c>
      <c r="G46" s="2" t="s">
        <v>169</v>
      </c>
      <c r="H46">
        <f t="shared" si="0"/>
        <v>3</v>
      </c>
      <c r="J46">
        <f t="shared" si="1"/>
        <v>3</v>
      </c>
    </row>
    <row r="47" spans="1:10" x14ac:dyDescent="0.25">
      <c r="A47" s="1">
        <v>43</v>
      </c>
      <c r="B47" s="1">
        <v>3</v>
      </c>
      <c r="C47" s="2" t="s">
        <v>170</v>
      </c>
      <c r="D47" s="2" t="s">
        <v>171</v>
      </c>
      <c r="E47" s="2" t="s">
        <v>172</v>
      </c>
      <c r="F47" s="2" t="s">
        <v>148</v>
      </c>
      <c r="G47" s="2" t="s">
        <v>173</v>
      </c>
      <c r="H47">
        <f t="shared" si="0"/>
        <v>9</v>
      </c>
      <c r="J47">
        <f t="shared" si="1"/>
        <v>9</v>
      </c>
    </row>
    <row r="48" spans="1:10" x14ac:dyDescent="0.25">
      <c r="A48" s="1">
        <v>44</v>
      </c>
      <c r="B48" s="1">
        <v>2</v>
      </c>
      <c r="C48" s="2" t="s">
        <v>174</v>
      </c>
      <c r="D48" s="2" t="s">
        <v>34</v>
      </c>
      <c r="E48" s="2" t="s">
        <v>175</v>
      </c>
      <c r="F48" s="2" t="s">
        <v>148</v>
      </c>
      <c r="G48" s="2" t="s">
        <v>176</v>
      </c>
      <c r="H48">
        <f t="shared" si="0"/>
        <v>6</v>
      </c>
      <c r="J48">
        <f t="shared" si="1"/>
        <v>6</v>
      </c>
    </row>
    <row r="49" spans="1:10" x14ac:dyDescent="0.25">
      <c r="A49" s="1">
        <v>45</v>
      </c>
      <c r="B49" s="1">
        <v>2</v>
      </c>
      <c r="C49" s="2" t="s">
        <v>145</v>
      </c>
      <c r="D49" s="2" t="s">
        <v>177</v>
      </c>
      <c r="E49" s="2" t="s">
        <v>178</v>
      </c>
      <c r="F49" s="2" t="s">
        <v>148</v>
      </c>
      <c r="G49" s="2" t="s">
        <v>179</v>
      </c>
      <c r="H49">
        <f>B49*3</f>
        <v>6</v>
      </c>
      <c r="J49">
        <f t="shared" si="1"/>
        <v>6</v>
      </c>
    </row>
    <row r="50" spans="1:10" x14ac:dyDescent="0.25">
      <c r="A50" s="1">
        <v>46</v>
      </c>
      <c r="B50" s="1">
        <v>2</v>
      </c>
      <c r="C50" s="2" t="s">
        <v>180</v>
      </c>
      <c r="D50" s="2" t="s">
        <v>181</v>
      </c>
      <c r="E50" s="2" t="s">
        <v>182</v>
      </c>
      <c r="F50" s="2" t="s">
        <v>148</v>
      </c>
      <c r="G50" s="2" t="s">
        <v>183</v>
      </c>
      <c r="H50">
        <f t="shared" si="0"/>
        <v>6</v>
      </c>
      <c r="J50">
        <f t="shared" si="1"/>
        <v>6</v>
      </c>
    </row>
    <row r="51" spans="1:10" x14ac:dyDescent="0.25">
      <c r="A51" s="1">
        <v>47</v>
      </c>
      <c r="B51" s="1">
        <v>2</v>
      </c>
      <c r="C51" s="2" t="s">
        <v>184</v>
      </c>
      <c r="D51" s="2" t="s">
        <v>34</v>
      </c>
      <c r="E51" s="2" t="s">
        <v>185</v>
      </c>
      <c r="F51" s="2" t="s">
        <v>148</v>
      </c>
      <c r="G51" s="2" t="s">
        <v>186</v>
      </c>
      <c r="H51">
        <f t="shared" si="0"/>
        <v>6</v>
      </c>
      <c r="J51">
        <f t="shared" si="1"/>
        <v>6</v>
      </c>
    </row>
    <row r="52" spans="1:10" x14ac:dyDescent="0.25">
      <c r="A52" s="1">
        <v>48</v>
      </c>
      <c r="B52" s="1">
        <v>1</v>
      </c>
      <c r="C52" s="2" t="s">
        <v>187</v>
      </c>
      <c r="D52" s="2" t="s">
        <v>188</v>
      </c>
      <c r="E52" s="2" t="s">
        <v>189</v>
      </c>
      <c r="F52" s="2" t="s">
        <v>190</v>
      </c>
      <c r="G52" s="2" t="s">
        <v>191</v>
      </c>
      <c r="H52">
        <f t="shared" si="0"/>
        <v>3</v>
      </c>
      <c r="J52">
        <f>H52-I52</f>
        <v>3</v>
      </c>
    </row>
    <row r="53" spans="1:10" x14ac:dyDescent="0.25">
      <c r="A53" s="1">
        <v>49</v>
      </c>
      <c r="B53" s="1">
        <v>4</v>
      </c>
      <c r="C53" s="2" t="s">
        <v>192</v>
      </c>
      <c r="D53" s="2" t="s">
        <v>34</v>
      </c>
      <c r="E53" s="2" t="s">
        <v>193</v>
      </c>
      <c r="F53" s="2" t="s">
        <v>148</v>
      </c>
      <c r="G53" s="2" t="s">
        <v>194</v>
      </c>
      <c r="H53">
        <f t="shared" si="0"/>
        <v>12</v>
      </c>
      <c r="J53">
        <f t="shared" si="1"/>
        <v>12</v>
      </c>
    </row>
    <row r="54" spans="1:10" x14ac:dyDescent="0.25">
      <c r="A54" s="1">
        <v>50</v>
      </c>
      <c r="B54" s="1">
        <v>2</v>
      </c>
      <c r="C54" s="2" t="s">
        <v>195</v>
      </c>
      <c r="D54" s="2" t="s">
        <v>196</v>
      </c>
      <c r="E54" s="2" t="s">
        <v>197</v>
      </c>
      <c r="F54" s="2" t="s">
        <v>148</v>
      </c>
      <c r="G54" s="2" t="s">
        <v>198</v>
      </c>
      <c r="H54">
        <f t="shared" si="0"/>
        <v>6</v>
      </c>
      <c r="J54">
        <f t="shared" si="1"/>
        <v>6</v>
      </c>
    </row>
    <row r="55" spans="1:10" x14ac:dyDescent="0.25">
      <c r="A55" s="1">
        <v>51</v>
      </c>
      <c r="B55" s="1">
        <v>2</v>
      </c>
      <c r="C55" s="2" t="s">
        <v>180</v>
      </c>
      <c r="D55" s="2" t="s">
        <v>199</v>
      </c>
      <c r="E55" s="2" t="s">
        <v>200</v>
      </c>
      <c r="F55" s="2" t="s">
        <v>148</v>
      </c>
      <c r="G55" s="2" t="s">
        <v>201</v>
      </c>
      <c r="H55">
        <f t="shared" si="0"/>
        <v>6</v>
      </c>
      <c r="J55">
        <f t="shared" si="1"/>
        <v>6</v>
      </c>
    </row>
    <row r="56" spans="1:10" x14ac:dyDescent="0.25">
      <c r="A56" s="1">
        <v>52</v>
      </c>
      <c r="B56" s="1">
        <v>2</v>
      </c>
      <c r="C56" s="2" t="s">
        <v>202</v>
      </c>
      <c r="D56" s="2" t="s">
        <v>34</v>
      </c>
      <c r="E56" s="2" t="s">
        <v>203</v>
      </c>
      <c r="F56" s="2" t="s">
        <v>148</v>
      </c>
      <c r="G56" s="2" t="s">
        <v>204</v>
      </c>
      <c r="H56">
        <f t="shared" si="0"/>
        <v>6</v>
      </c>
      <c r="J56">
        <f t="shared" si="1"/>
        <v>6</v>
      </c>
    </row>
    <row r="57" spans="1:10" x14ac:dyDescent="0.25">
      <c r="A57" s="1">
        <v>53</v>
      </c>
      <c r="B57" s="1">
        <v>2</v>
      </c>
      <c r="C57" s="2" t="s">
        <v>205</v>
      </c>
      <c r="D57" s="2" t="s">
        <v>34</v>
      </c>
      <c r="E57" s="2" t="s">
        <v>206</v>
      </c>
      <c r="F57" s="2" t="s">
        <v>148</v>
      </c>
      <c r="G57" s="2" t="s">
        <v>207</v>
      </c>
      <c r="H57">
        <f t="shared" si="0"/>
        <v>6</v>
      </c>
      <c r="J57">
        <f t="shared" si="1"/>
        <v>6</v>
      </c>
    </row>
    <row r="58" spans="1:10" x14ac:dyDescent="0.25">
      <c r="A58" s="1">
        <v>54</v>
      </c>
      <c r="B58" s="1">
        <v>1</v>
      </c>
      <c r="C58" s="2" t="s">
        <v>208</v>
      </c>
      <c r="D58" s="2" t="s">
        <v>209</v>
      </c>
      <c r="E58" s="2" t="s">
        <v>210</v>
      </c>
      <c r="F58" s="2" t="s">
        <v>148</v>
      </c>
      <c r="G58" s="2" t="s">
        <v>211</v>
      </c>
      <c r="H58">
        <f t="shared" si="0"/>
        <v>3</v>
      </c>
      <c r="J58">
        <f t="shared" si="1"/>
        <v>3</v>
      </c>
    </row>
    <row r="59" spans="1:10" x14ac:dyDescent="0.25">
      <c r="A59" s="1">
        <v>55</v>
      </c>
      <c r="B59" s="1">
        <v>2</v>
      </c>
      <c r="C59" s="2" t="s">
        <v>212</v>
      </c>
      <c r="D59" s="2" t="s">
        <v>213</v>
      </c>
      <c r="E59" s="2" t="s">
        <v>214</v>
      </c>
      <c r="F59" s="2" t="s">
        <v>215</v>
      </c>
      <c r="G59" s="2" t="s">
        <v>216</v>
      </c>
      <c r="H59">
        <f t="shared" si="0"/>
        <v>6</v>
      </c>
      <c r="J59">
        <f t="shared" si="1"/>
        <v>6</v>
      </c>
    </row>
    <row r="60" spans="1:10" x14ac:dyDescent="0.25">
      <c r="A60" s="1">
        <v>56</v>
      </c>
      <c r="B60" s="1">
        <v>2</v>
      </c>
      <c r="C60" s="2" t="s">
        <v>217</v>
      </c>
      <c r="D60" s="2" t="s">
        <v>218</v>
      </c>
      <c r="E60" s="2" t="s">
        <v>219</v>
      </c>
      <c r="F60" s="2" t="s">
        <v>220</v>
      </c>
      <c r="G60" s="2" t="s">
        <v>221</v>
      </c>
      <c r="H60">
        <f t="shared" si="0"/>
        <v>6</v>
      </c>
      <c r="J60">
        <f t="shared" si="1"/>
        <v>6</v>
      </c>
    </row>
    <row r="61" spans="1:10" x14ac:dyDescent="0.25">
      <c r="A61" s="1">
        <v>57</v>
      </c>
      <c r="B61" s="1">
        <v>1</v>
      </c>
      <c r="C61" s="2" t="s">
        <v>222</v>
      </c>
      <c r="D61" s="2" t="s">
        <v>223</v>
      </c>
      <c r="E61" s="2" t="s">
        <v>224</v>
      </c>
      <c r="F61" s="2" t="s">
        <v>148</v>
      </c>
      <c r="G61" s="2" t="s">
        <v>225</v>
      </c>
      <c r="H61">
        <f t="shared" si="0"/>
        <v>3</v>
      </c>
      <c r="J61">
        <f t="shared" si="1"/>
        <v>3</v>
      </c>
    </row>
    <row r="62" spans="1:10" x14ac:dyDescent="0.25">
      <c r="A62" s="1">
        <v>58</v>
      </c>
      <c r="B62" s="1">
        <v>1</v>
      </c>
      <c r="C62" s="2" t="s">
        <v>226</v>
      </c>
      <c r="D62" s="2" t="s">
        <v>227</v>
      </c>
      <c r="E62" s="2" t="s">
        <v>228</v>
      </c>
      <c r="F62" s="2" t="s">
        <v>148</v>
      </c>
      <c r="G62" s="2" t="s">
        <v>229</v>
      </c>
      <c r="H62">
        <f t="shared" si="0"/>
        <v>3</v>
      </c>
      <c r="J62">
        <f t="shared" si="1"/>
        <v>3</v>
      </c>
    </row>
    <row r="63" spans="1:10" x14ac:dyDescent="0.25">
      <c r="A63" s="1">
        <v>59</v>
      </c>
      <c r="B63" s="1">
        <v>1</v>
      </c>
      <c r="C63" s="2" t="s">
        <v>230</v>
      </c>
      <c r="D63" s="2" t="s">
        <v>231</v>
      </c>
      <c r="E63" s="2" t="s">
        <v>232</v>
      </c>
      <c r="F63" s="2" t="s">
        <v>148</v>
      </c>
      <c r="G63" s="2" t="s">
        <v>233</v>
      </c>
      <c r="H63">
        <f t="shared" si="0"/>
        <v>3</v>
      </c>
      <c r="J63">
        <f t="shared" si="1"/>
        <v>3</v>
      </c>
    </row>
    <row r="64" spans="1:10" x14ac:dyDescent="0.25">
      <c r="A64" s="1">
        <v>60</v>
      </c>
      <c r="B64" s="1">
        <v>1</v>
      </c>
      <c r="C64" s="2" t="s">
        <v>154</v>
      </c>
      <c r="D64" s="2" t="s">
        <v>34</v>
      </c>
      <c r="E64" s="2" t="s">
        <v>234</v>
      </c>
      <c r="F64" s="2" t="s">
        <v>148</v>
      </c>
      <c r="G64" s="2" t="s">
        <v>235</v>
      </c>
      <c r="H64">
        <f t="shared" si="0"/>
        <v>3</v>
      </c>
      <c r="J64">
        <f t="shared" si="1"/>
        <v>3</v>
      </c>
    </row>
    <row r="65" spans="1:10" x14ac:dyDescent="0.25">
      <c r="A65" s="1">
        <v>61</v>
      </c>
      <c r="B65" s="1">
        <v>2</v>
      </c>
      <c r="C65" s="2" t="s">
        <v>236</v>
      </c>
      <c r="D65" s="2" t="s">
        <v>34</v>
      </c>
      <c r="E65" s="2" t="s">
        <v>237</v>
      </c>
      <c r="F65" s="2" t="s">
        <v>148</v>
      </c>
      <c r="G65" s="2" t="s">
        <v>238</v>
      </c>
      <c r="H65">
        <f t="shared" si="0"/>
        <v>6</v>
      </c>
      <c r="J65">
        <f t="shared" si="1"/>
        <v>6</v>
      </c>
    </row>
    <row r="66" spans="1:10" x14ac:dyDescent="0.25">
      <c r="A66" s="1">
        <v>62</v>
      </c>
      <c r="B66" s="1">
        <v>3</v>
      </c>
      <c r="C66" s="2" t="s">
        <v>239</v>
      </c>
      <c r="D66" s="2" t="s">
        <v>240</v>
      </c>
      <c r="E66" s="2" t="s">
        <v>241</v>
      </c>
      <c r="F66" s="2" t="s">
        <v>157</v>
      </c>
      <c r="G66" s="2" t="s">
        <v>242</v>
      </c>
      <c r="H66">
        <f t="shared" si="0"/>
        <v>9</v>
      </c>
      <c r="J66">
        <f t="shared" si="1"/>
        <v>9</v>
      </c>
    </row>
    <row r="67" spans="1:10" x14ac:dyDescent="0.25">
      <c r="A67" s="1">
        <v>63</v>
      </c>
      <c r="B67" s="1">
        <v>1</v>
      </c>
      <c r="C67" s="2" t="s">
        <v>243</v>
      </c>
      <c r="D67" s="2" t="s">
        <v>244</v>
      </c>
      <c r="E67" s="2" t="s">
        <v>245</v>
      </c>
      <c r="F67" s="2" t="s">
        <v>246</v>
      </c>
      <c r="G67" s="2" t="s">
        <v>243</v>
      </c>
      <c r="H67">
        <f t="shared" si="0"/>
        <v>3</v>
      </c>
      <c r="J67">
        <f t="shared" si="1"/>
        <v>3</v>
      </c>
    </row>
    <row r="68" spans="1:10" x14ac:dyDescent="0.25">
      <c r="A68" s="1">
        <v>64</v>
      </c>
      <c r="B68" s="1">
        <v>4</v>
      </c>
      <c r="C68" s="2" t="s">
        <v>247</v>
      </c>
      <c r="D68" s="2" t="s">
        <v>248</v>
      </c>
      <c r="E68" s="2" t="s">
        <v>249</v>
      </c>
      <c r="F68" s="2" t="s">
        <v>215</v>
      </c>
      <c r="G68" s="2" t="s">
        <v>250</v>
      </c>
      <c r="H68">
        <f t="shared" si="0"/>
        <v>12</v>
      </c>
      <c r="J68">
        <f t="shared" si="1"/>
        <v>12</v>
      </c>
    </row>
    <row r="69" spans="1:10" x14ac:dyDescent="0.25">
      <c r="A69" s="1">
        <v>65</v>
      </c>
      <c r="B69" s="1">
        <v>1</v>
      </c>
      <c r="C69" s="2" t="s">
        <v>251</v>
      </c>
      <c r="D69" s="2" t="s">
        <v>252</v>
      </c>
      <c r="E69" s="2" t="s">
        <v>253</v>
      </c>
      <c r="F69" s="2" t="s">
        <v>215</v>
      </c>
      <c r="G69" s="2" t="s">
        <v>254</v>
      </c>
      <c r="H69">
        <f t="shared" si="0"/>
        <v>3</v>
      </c>
      <c r="J69">
        <f t="shared" si="1"/>
        <v>3</v>
      </c>
    </row>
    <row r="70" spans="1:10" x14ac:dyDescent="0.25">
      <c r="A70" s="1">
        <v>66</v>
      </c>
      <c r="B70" s="1">
        <v>1</v>
      </c>
      <c r="C70" s="2" t="s">
        <v>255</v>
      </c>
      <c r="D70" s="2" t="s">
        <v>256</v>
      </c>
      <c r="E70" s="2" t="s">
        <v>257</v>
      </c>
      <c r="F70" s="2" t="s">
        <v>215</v>
      </c>
      <c r="G70" s="2" t="s">
        <v>258</v>
      </c>
      <c r="H70">
        <f t="shared" ref="H70:H76" si="2">B70*3</f>
        <v>3</v>
      </c>
      <c r="J70">
        <f t="shared" ref="J70:J77" si="3">H70-I70</f>
        <v>3</v>
      </c>
    </row>
    <row r="71" spans="1:10" x14ac:dyDescent="0.25">
      <c r="A71" s="1">
        <v>67</v>
      </c>
      <c r="B71" s="1">
        <v>1</v>
      </c>
      <c r="C71" s="2" t="s">
        <v>259</v>
      </c>
      <c r="D71" s="2" t="s">
        <v>260</v>
      </c>
      <c r="E71" s="2" t="s">
        <v>261</v>
      </c>
      <c r="F71" s="2" t="s">
        <v>215</v>
      </c>
      <c r="G71" s="2" t="s">
        <v>262</v>
      </c>
      <c r="H71">
        <f t="shared" si="2"/>
        <v>3</v>
      </c>
      <c r="J71">
        <f t="shared" si="3"/>
        <v>3</v>
      </c>
    </row>
    <row r="72" spans="1:10" x14ac:dyDescent="0.25">
      <c r="A72" s="1">
        <v>68</v>
      </c>
      <c r="B72" s="1">
        <v>3</v>
      </c>
      <c r="C72" s="2" t="s">
        <v>263</v>
      </c>
      <c r="D72" s="2" t="s">
        <v>264</v>
      </c>
      <c r="E72" s="2" t="s">
        <v>265</v>
      </c>
      <c r="F72" s="2" t="s">
        <v>215</v>
      </c>
      <c r="G72" s="2" t="s">
        <v>266</v>
      </c>
      <c r="H72">
        <f t="shared" si="2"/>
        <v>9</v>
      </c>
      <c r="J72">
        <f t="shared" si="3"/>
        <v>9</v>
      </c>
    </row>
    <row r="73" spans="1:10" x14ac:dyDescent="0.25">
      <c r="A73" s="1">
        <v>69</v>
      </c>
      <c r="B73" s="1">
        <v>1</v>
      </c>
      <c r="C73" s="2" t="s">
        <v>267</v>
      </c>
      <c r="D73" s="2" t="s">
        <v>268</v>
      </c>
      <c r="E73" s="2" t="s">
        <v>269</v>
      </c>
      <c r="F73" s="2" t="s">
        <v>215</v>
      </c>
      <c r="G73" s="2" t="s">
        <v>267</v>
      </c>
      <c r="H73">
        <f t="shared" si="2"/>
        <v>3</v>
      </c>
      <c r="J73">
        <f t="shared" si="3"/>
        <v>3</v>
      </c>
    </row>
    <row r="74" spans="1:10" x14ac:dyDescent="0.25">
      <c r="A74" s="1">
        <v>70</v>
      </c>
      <c r="B74" s="1">
        <v>2</v>
      </c>
      <c r="C74" s="2" t="s">
        <v>270</v>
      </c>
      <c r="D74" s="2" t="s">
        <v>271</v>
      </c>
      <c r="E74" s="2" t="s">
        <v>272</v>
      </c>
      <c r="F74" s="2" t="s">
        <v>273</v>
      </c>
      <c r="G74" s="2" t="s">
        <v>270</v>
      </c>
      <c r="H74">
        <f t="shared" si="2"/>
        <v>6</v>
      </c>
      <c r="J74">
        <f t="shared" si="3"/>
        <v>6</v>
      </c>
    </row>
    <row r="75" spans="1:10" x14ac:dyDescent="0.25">
      <c r="A75" s="1">
        <v>71</v>
      </c>
      <c r="B75" s="1">
        <v>1</v>
      </c>
      <c r="C75" s="2" t="s">
        <v>274</v>
      </c>
      <c r="D75" s="2" t="s">
        <v>275</v>
      </c>
      <c r="E75" s="2" t="s">
        <v>276</v>
      </c>
      <c r="F75" s="2" t="s">
        <v>277</v>
      </c>
      <c r="G75" s="2" t="s">
        <v>274</v>
      </c>
      <c r="H75">
        <f t="shared" si="2"/>
        <v>3</v>
      </c>
      <c r="J75">
        <f t="shared" si="3"/>
        <v>3</v>
      </c>
    </row>
    <row r="76" spans="1:10" x14ac:dyDescent="0.25">
      <c r="A76" s="1">
        <v>72</v>
      </c>
      <c r="B76" s="1">
        <v>2</v>
      </c>
      <c r="C76" s="2" t="s">
        <v>278</v>
      </c>
      <c r="D76" s="2" t="s">
        <v>279</v>
      </c>
      <c r="E76" s="2" t="s">
        <v>280</v>
      </c>
      <c r="F76" s="2" t="s">
        <v>277</v>
      </c>
      <c r="G76" s="2" t="s">
        <v>278</v>
      </c>
      <c r="H76">
        <f t="shared" si="2"/>
        <v>6</v>
      </c>
      <c r="J76">
        <f t="shared" si="3"/>
        <v>6</v>
      </c>
    </row>
    <row r="77" spans="1:10" x14ac:dyDescent="0.25">
      <c r="A77" s="1">
        <v>73</v>
      </c>
      <c r="B77" s="1">
        <v>2</v>
      </c>
      <c r="C77" s="2" t="s">
        <v>281</v>
      </c>
      <c r="D77" s="2" t="s">
        <v>282</v>
      </c>
      <c r="E77" s="2" t="s">
        <v>283</v>
      </c>
      <c r="F77" s="2" t="s">
        <v>284</v>
      </c>
      <c r="G77" s="2" t="s">
        <v>281</v>
      </c>
      <c r="H77">
        <f>B77*3</f>
        <v>6</v>
      </c>
      <c r="J77">
        <f t="shared" si="3"/>
        <v>6</v>
      </c>
    </row>
    <row r="78" spans="1:10" x14ac:dyDescent="0.25">
      <c r="A78" s="1">
        <v>74</v>
      </c>
      <c r="B78" s="1">
        <v>1</v>
      </c>
      <c r="C78" s="2" t="s">
        <v>285</v>
      </c>
      <c r="D78" s="2" t="s">
        <v>286</v>
      </c>
      <c r="E78" s="2" t="s">
        <v>287</v>
      </c>
      <c r="F78" s="2" t="s">
        <v>277</v>
      </c>
      <c r="G78" s="2" t="s">
        <v>285</v>
      </c>
      <c r="H78">
        <f t="shared" ref="H78:H94" si="4">B78*3</f>
        <v>3</v>
      </c>
      <c r="J78">
        <f>H78-I78</f>
        <v>3</v>
      </c>
    </row>
    <row r="79" spans="1:10" x14ac:dyDescent="0.25">
      <c r="A79" s="1">
        <v>75</v>
      </c>
      <c r="B79" s="1">
        <v>1</v>
      </c>
      <c r="C79" s="2" t="s">
        <v>288</v>
      </c>
      <c r="D79" s="2" t="s">
        <v>289</v>
      </c>
      <c r="E79" s="2" t="s">
        <v>290</v>
      </c>
      <c r="F79" s="2" t="s">
        <v>291</v>
      </c>
      <c r="G79" s="2" t="s">
        <v>288</v>
      </c>
      <c r="H79">
        <f t="shared" si="4"/>
        <v>3</v>
      </c>
      <c r="J79">
        <f t="shared" ref="J79:J94" si="5">H79-I79</f>
        <v>3</v>
      </c>
    </row>
    <row r="80" spans="1:10" x14ac:dyDescent="0.25">
      <c r="A80" s="1">
        <v>76</v>
      </c>
      <c r="B80" s="1">
        <v>1</v>
      </c>
      <c r="C80" s="2" t="s">
        <v>292</v>
      </c>
      <c r="D80" s="2" t="s">
        <v>293</v>
      </c>
      <c r="E80" s="2" t="s">
        <v>294</v>
      </c>
      <c r="F80" s="2" t="s">
        <v>295</v>
      </c>
      <c r="G80" s="2" t="s">
        <v>292</v>
      </c>
      <c r="H80">
        <f t="shared" si="4"/>
        <v>3</v>
      </c>
      <c r="J80">
        <f t="shared" si="5"/>
        <v>3</v>
      </c>
    </row>
    <row r="81" spans="1:10" x14ac:dyDescent="0.25">
      <c r="A81" s="1">
        <v>77</v>
      </c>
      <c r="B81" s="1">
        <v>1</v>
      </c>
      <c r="C81" s="2" t="s">
        <v>296</v>
      </c>
      <c r="D81" s="2" t="s">
        <v>297</v>
      </c>
      <c r="E81" s="2" t="s">
        <v>298</v>
      </c>
      <c r="F81" s="2" t="s">
        <v>295</v>
      </c>
      <c r="G81" s="2" t="s">
        <v>296</v>
      </c>
      <c r="H81">
        <f t="shared" si="4"/>
        <v>3</v>
      </c>
      <c r="J81">
        <f t="shared" si="5"/>
        <v>3</v>
      </c>
    </row>
    <row r="82" spans="1:10" x14ac:dyDescent="0.25">
      <c r="A82" s="1">
        <v>78</v>
      </c>
      <c r="B82" s="1">
        <v>1</v>
      </c>
      <c r="C82" s="2" t="s">
        <v>299</v>
      </c>
      <c r="D82" s="2" t="s">
        <v>300</v>
      </c>
      <c r="E82" s="2" t="s">
        <v>301</v>
      </c>
      <c r="F82" s="2" t="s">
        <v>302</v>
      </c>
      <c r="G82" s="2" t="s">
        <v>299</v>
      </c>
      <c r="H82">
        <f t="shared" si="4"/>
        <v>3</v>
      </c>
      <c r="J82">
        <f t="shared" si="5"/>
        <v>3</v>
      </c>
    </row>
    <row r="83" spans="1:10" x14ac:dyDescent="0.25">
      <c r="A83" s="1">
        <v>79</v>
      </c>
      <c r="B83" s="1">
        <v>1</v>
      </c>
      <c r="C83" s="2" t="s">
        <v>303</v>
      </c>
      <c r="D83" s="2" t="s">
        <v>304</v>
      </c>
      <c r="E83" s="2" t="s">
        <v>305</v>
      </c>
      <c r="F83" s="2" t="s">
        <v>306</v>
      </c>
      <c r="G83" s="2" t="s">
        <v>303</v>
      </c>
      <c r="H83">
        <f t="shared" si="4"/>
        <v>3</v>
      </c>
      <c r="J83">
        <f t="shared" si="5"/>
        <v>3</v>
      </c>
    </row>
    <row r="84" spans="1:10" x14ac:dyDescent="0.25">
      <c r="A84" s="1">
        <v>80</v>
      </c>
      <c r="B84" s="1">
        <v>1</v>
      </c>
      <c r="C84" s="2" t="s">
        <v>307</v>
      </c>
      <c r="D84" s="2" t="s">
        <v>308</v>
      </c>
      <c r="E84" s="2" t="s">
        <v>309</v>
      </c>
      <c r="F84" s="2" t="s">
        <v>310</v>
      </c>
      <c r="G84" s="2" t="s">
        <v>307</v>
      </c>
      <c r="H84">
        <f t="shared" si="4"/>
        <v>3</v>
      </c>
      <c r="J84">
        <f t="shared" si="5"/>
        <v>3</v>
      </c>
    </row>
    <row r="85" spans="1:10" x14ac:dyDescent="0.25">
      <c r="A85" s="1">
        <v>81</v>
      </c>
      <c r="B85" s="1">
        <v>1</v>
      </c>
      <c r="C85" s="2" t="s">
        <v>311</v>
      </c>
      <c r="D85" s="2" t="s">
        <v>312</v>
      </c>
      <c r="E85" s="2" t="s">
        <v>313</v>
      </c>
      <c r="F85" s="2" t="s">
        <v>314</v>
      </c>
      <c r="G85" s="2" t="s">
        <v>311</v>
      </c>
      <c r="H85">
        <f t="shared" si="4"/>
        <v>3</v>
      </c>
      <c r="J85">
        <f t="shared" si="5"/>
        <v>3</v>
      </c>
    </row>
    <row r="86" spans="1:10" x14ac:dyDescent="0.25">
      <c r="A86" s="1">
        <v>82</v>
      </c>
      <c r="B86" s="1">
        <v>1</v>
      </c>
      <c r="C86" s="2" t="s">
        <v>315</v>
      </c>
      <c r="D86" s="2" t="s">
        <v>316</v>
      </c>
      <c r="E86" s="2" t="s">
        <v>317</v>
      </c>
      <c r="F86" s="2" t="s">
        <v>318</v>
      </c>
      <c r="G86" s="2" t="s">
        <v>315</v>
      </c>
      <c r="H86">
        <f t="shared" si="4"/>
        <v>3</v>
      </c>
      <c r="J86">
        <f t="shared" si="5"/>
        <v>3</v>
      </c>
    </row>
    <row r="87" spans="1:10" x14ac:dyDescent="0.25">
      <c r="A87" s="1">
        <v>83</v>
      </c>
      <c r="B87" s="1">
        <v>2</v>
      </c>
      <c r="C87" s="2" t="s">
        <v>319</v>
      </c>
      <c r="D87" s="2" t="s">
        <v>320</v>
      </c>
      <c r="E87" s="2" t="s">
        <v>321</v>
      </c>
      <c r="F87" s="2" t="s">
        <v>322</v>
      </c>
      <c r="G87" s="2" t="s">
        <v>319</v>
      </c>
      <c r="H87">
        <f t="shared" si="4"/>
        <v>6</v>
      </c>
      <c r="J87">
        <f t="shared" si="5"/>
        <v>6</v>
      </c>
    </row>
    <row r="88" spans="1:10" x14ac:dyDescent="0.25">
      <c r="A88" s="1">
        <v>84</v>
      </c>
      <c r="B88" s="1">
        <v>1</v>
      </c>
      <c r="C88" s="2" t="s">
        <v>323</v>
      </c>
      <c r="D88" s="2" t="s">
        <v>324</v>
      </c>
      <c r="E88" s="2" t="s">
        <v>325</v>
      </c>
      <c r="F88" s="2" t="s">
        <v>277</v>
      </c>
      <c r="G88" s="2" t="s">
        <v>323</v>
      </c>
      <c r="H88">
        <f t="shared" si="4"/>
        <v>3</v>
      </c>
      <c r="J88">
        <f t="shared" si="5"/>
        <v>3</v>
      </c>
    </row>
    <row r="89" spans="1:10" x14ac:dyDescent="0.25">
      <c r="A89" s="1">
        <v>85</v>
      </c>
      <c r="B89" s="1">
        <v>1</v>
      </c>
      <c r="C89" s="2" t="s">
        <v>326</v>
      </c>
      <c r="D89" s="2" t="s">
        <v>327</v>
      </c>
      <c r="E89" s="2" t="s">
        <v>328</v>
      </c>
      <c r="F89" s="2" t="s">
        <v>277</v>
      </c>
      <c r="G89" s="2" t="s">
        <v>326</v>
      </c>
      <c r="H89">
        <f t="shared" si="4"/>
        <v>3</v>
      </c>
      <c r="J89">
        <f t="shared" si="5"/>
        <v>3</v>
      </c>
    </row>
    <row r="90" spans="1:10" x14ac:dyDescent="0.25">
      <c r="A90" s="1">
        <v>86</v>
      </c>
      <c r="B90" s="1">
        <v>1</v>
      </c>
      <c r="C90" s="2" t="s">
        <v>329</v>
      </c>
      <c r="D90" s="2" t="s">
        <v>330</v>
      </c>
      <c r="E90" s="2" t="s">
        <v>331</v>
      </c>
      <c r="F90" s="2" t="s">
        <v>277</v>
      </c>
      <c r="G90" s="2" t="s">
        <v>329</v>
      </c>
      <c r="H90">
        <f t="shared" si="4"/>
        <v>3</v>
      </c>
      <c r="J90">
        <f t="shared" si="5"/>
        <v>3</v>
      </c>
    </row>
    <row r="91" spans="1:10" x14ac:dyDescent="0.25">
      <c r="A91" s="1">
        <v>87</v>
      </c>
      <c r="B91" s="1">
        <v>1</v>
      </c>
      <c r="C91" s="2" t="s">
        <v>332</v>
      </c>
      <c r="D91" s="2" t="s">
        <v>333</v>
      </c>
      <c r="E91" s="2" t="s">
        <v>334</v>
      </c>
      <c r="F91" s="2" t="s">
        <v>314</v>
      </c>
      <c r="G91" s="2" t="s">
        <v>332</v>
      </c>
      <c r="H91">
        <f t="shared" si="4"/>
        <v>3</v>
      </c>
      <c r="J91">
        <f t="shared" si="5"/>
        <v>3</v>
      </c>
    </row>
    <row r="92" spans="1:10" x14ac:dyDescent="0.25">
      <c r="A92" s="1">
        <v>88</v>
      </c>
      <c r="B92" s="1">
        <v>1</v>
      </c>
      <c r="C92" s="2" t="s">
        <v>335</v>
      </c>
      <c r="D92" s="2" t="s">
        <v>336</v>
      </c>
      <c r="E92" s="2" t="s">
        <v>337</v>
      </c>
      <c r="F92" s="2" t="s">
        <v>284</v>
      </c>
      <c r="G92" s="2" t="s">
        <v>335</v>
      </c>
      <c r="H92">
        <f t="shared" si="4"/>
        <v>3</v>
      </c>
      <c r="J92">
        <f t="shared" si="5"/>
        <v>3</v>
      </c>
    </row>
    <row r="93" spans="1:10" x14ac:dyDescent="0.25">
      <c r="A93" s="1">
        <v>89</v>
      </c>
      <c r="B93" s="1">
        <v>1</v>
      </c>
      <c r="C93" s="2" t="s">
        <v>338</v>
      </c>
      <c r="D93" s="2" t="s">
        <v>339</v>
      </c>
      <c r="E93" s="2" t="s">
        <v>340</v>
      </c>
      <c r="F93" s="2" t="s">
        <v>341</v>
      </c>
      <c r="G93" s="2" t="s">
        <v>342</v>
      </c>
      <c r="H93">
        <f t="shared" si="4"/>
        <v>3</v>
      </c>
      <c r="J93">
        <f t="shared" si="5"/>
        <v>3</v>
      </c>
    </row>
    <row r="94" spans="1:10" x14ac:dyDescent="0.25">
      <c r="A94" s="1">
        <v>90</v>
      </c>
      <c r="B94" s="1">
        <v>1</v>
      </c>
      <c r="C94" s="2" t="s">
        <v>343</v>
      </c>
      <c r="D94" s="2" t="s">
        <v>344</v>
      </c>
      <c r="E94" s="2" t="s">
        <v>345</v>
      </c>
      <c r="F94" s="2" t="s">
        <v>346</v>
      </c>
      <c r="G94" s="2" t="s">
        <v>347</v>
      </c>
      <c r="H94">
        <f t="shared" si="4"/>
        <v>3</v>
      </c>
      <c r="J94">
        <f t="shared" si="5"/>
        <v>3</v>
      </c>
    </row>
  </sheetData>
  <printOptions gridLines="1"/>
  <pageMargins left="0.7" right="0.7" top="0.75" bottom="0.75" header="0.3" footer="0.3"/>
  <pageSetup paperSize="147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cp:lastPrinted>2022-02-07T15:38:43Z</cp:lastPrinted>
  <dcterms:created xsi:type="dcterms:W3CDTF">2022-02-07T15:27:57Z</dcterms:created>
  <dcterms:modified xsi:type="dcterms:W3CDTF">2022-02-07T15:41:24Z</dcterms:modified>
</cp:coreProperties>
</file>