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902001_4K_ROVCameraDevelopment\EngineeringDesignDocuments\MechanicalDesign\"/>
    </mc:Choice>
  </mc:AlternateContent>
  <xr:revisionPtr revIDLastSave="0" documentId="13_ncr:1_{0CBB52DD-F504-4446-8B95-F63E406784EB}" xr6:coauthVersionLast="36" xr6:coauthVersionMax="36" xr10:uidLastSave="{00000000-0000-0000-0000-000000000000}"/>
  <bookViews>
    <workbookView xWindow="0" yWindow="0" windowWidth="10785" windowHeight="4530" xr2:uid="{BFB1C6EB-3586-4A87-AC5B-5185A4C70E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7" i="1" l="1"/>
  <c r="B11" i="1" l="1"/>
  <c r="D22" i="1"/>
  <c r="D19" i="1"/>
  <c r="B26" i="1" s="1"/>
  <c r="D26" i="1" s="1"/>
  <c r="B28" i="1" l="1"/>
  <c r="D28" i="1" s="1"/>
  <c r="D11" i="1"/>
  <c r="B13" i="1" s="1"/>
  <c r="D13" i="1" s="1"/>
  <c r="D7" i="1"/>
  <c r="D4" i="1"/>
</calcChain>
</file>

<file path=xl/sharedStrings.xml><?xml version="1.0" encoding="utf-8"?>
<sst xmlns="http://schemas.openxmlformats.org/spreadsheetml/2006/main" count="170" uniqueCount="15">
  <si>
    <t>4K Camera weight calculations</t>
  </si>
  <si>
    <t>Complete camera weight in air:</t>
  </si>
  <si>
    <t>lbs.</t>
  </si>
  <si>
    <t>constants</t>
  </si>
  <si>
    <t xml:space="preserve">lbs. / kg = </t>
  </si>
  <si>
    <t xml:space="preserve">density of seawater = </t>
  </si>
  <si>
    <t>kg/m^3</t>
  </si>
  <si>
    <t>cm^3</t>
  </si>
  <si>
    <t>grams cm^3</t>
  </si>
  <si>
    <t>kg</t>
  </si>
  <si>
    <t>Seawater displacement:</t>
  </si>
  <si>
    <t>grams</t>
  </si>
  <si>
    <t>In-water camera weight:</t>
  </si>
  <si>
    <t>Camera displacement from SW model:</t>
  </si>
  <si>
    <t>Comparison Zeus Camera weight calculations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</si>
</sst>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right"/>
    </xf>
    <xf numFmtId="0" fontId="1" fillId="2" borderId="1" xfId="0" applyFont="1" applyFill="1" applyBorder="1"/>
    <xf numFmtId="0" fontId="1" fillId="0" borderId="0" xfId="0" applyFont="1" applyAlignment="1">
      <alignment horizontal="right"/>
    </xf>
    <xf numFmtId="0" fontId="1" fillId="3" borderId="1" xfId="0" applyFont="1" applyFill="1" applyBorder="1"/>
    <xf numFmtId="0" fontId="0" fillId="3" borderId="1" xfId="0" applyFill="1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59E20-E9B6-4C30-AA01-A03C060BA6C2}">
  <dimension ref="A1:H28"/>
  <sheetViews>
    <sheetView tabSelected="1" topLeftCell="A4" workbookViewId="0">
      <selection activeCell="H11" sqref="H11"/>
    </sheetView>
  </sheetViews>
  <sheetFormatPr defaultRowHeight="14.25" x14ac:dyDescent="0.45"/>
  <cols>
    <col min="1" max="1" width="35.265625" customWidth="1"/>
    <col min="5" max="5" width="12.265625" customWidth="1"/>
    <col min="9" max="9" width="11.59765625" customWidth="1"/>
  </cols>
  <sheetData>
    <row r="1" spans="1:5" ht="18.399999999999999" thickBot="1" x14ac:dyDescent="0.6">
      <c r="A1" s="6" t="s">
        <v>0</v>
      </c>
      <c r="B1" s="7"/>
      <c r="C1" s="7"/>
      <c r="D1" s="7"/>
      <c r="E1" s="8"/>
    </row>
    <row r="2" spans="1:5" ht="14.65" thickBot="1" x14ac:dyDescent="0.5">
      <c r="A2" s="3" t="s">
        <v>3</v>
      </c>
    </row>
    <row r="3" spans="1:5" ht="14.65" thickBot="1" x14ac:dyDescent="0.5">
      <c r="A3" s="1" t="s">
        <v>4</v>
      </c>
      <c r="B3" s="4">
        <v>2.2050000000000001</v>
      </c>
    </row>
    <row r="4" spans="1:5" ht="14.65" thickBot="1" x14ac:dyDescent="0.5">
      <c r="A4" s="1" t="s">
        <v>5</v>
      </c>
      <c r="B4" s="4">
        <v>1023.6</v>
      </c>
      <c r="C4" t="s">
        <v>6</v>
      </c>
      <c r="D4" s="5">
        <f>B4/1000</f>
        <v>1.0236000000000001</v>
      </c>
      <c r="E4" t="s">
        <v>8</v>
      </c>
    </row>
    <row r="6" spans="1:5" ht="14.65" thickBot="1" x14ac:dyDescent="0.5"/>
    <row r="7" spans="1:5" ht="14.65" thickBot="1" x14ac:dyDescent="0.5">
      <c r="A7" s="1" t="s">
        <v>1</v>
      </c>
      <c r="B7">
        <v>99</v>
      </c>
      <c r="C7" t="s">
        <v>2</v>
      </c>
      <c r="D7" s="2">
        <f>B7/B3</f>
        <v>44.897959183673471</v>
      </c>
      <c r="E7" t="s">
        <v>9</v>
      </c>
    </row>
    <row r="9" spans="1:5" x14ac:dyDescent="0.45">
      <c r="A9" t="s">
        <v>13</v>
      </c>
      <c r="B9" s="9">
        <v>21483.8</v>
      </c>
      <c r="C9" t="s">
        <v>7</v>
      </c>
    </row>
    <row r="10" spans="1:5" ht="14.65" thickBot="1" x14ac:dyDescent="0.5"/>
    <row r="11" spans="1:5" ht="14.65" thickBot="1" x14ac:dyDescent="0.5">
      <c r="A11" s="1" t="s">
        <v>10</v>
      </c>
      <c r="B11" s="2">
        <f>B9*D4</f>
        <v>21990.81768</v>
      </c>
      <c r="C11" t="s">
        <v>11</v>
      </c>
      <c r="D11" s="2">
        <f>B11/1000</f>
        <v>21.990817679999999</v>
      </c>
      <c r="E11" t="s">
        <v>9</v>
      </c>
    </row>
    <row r="12" spans="1:5" ht="14.65" thickBot="1" x14ac:dyDescent="0.5"/>
    <row r="13" spans="1:5" ht="14.65" thickBot="1" x14ac:dyDescent="0.5">
      <c r="A13" s="1" t="s">
        <v>12</v>
      </c>
      <c r="B13" s="2">
        <f>D7-D11</f>
        <v>22.907141503673472</v>
      </c>
      <c r="C13" t="s">
        <v>9</v>
      </c>
      <c r="D13" s="2">
        <f>B13*B3</f>
        <v>50.510247015600008</v>
      </c>
      <c r="E13" t="s">
        <v>2</v>
      </c>
    </row>
    <row r="15" spans="1:5" ht="14.65" thickBot="1" x14ac:dyDescent="0.5"/>
    <row r="16" spans="1:5" ht="18.399999999999999" thickBot="1" x14ac:dyDescent="0.6">
      <c r="A16" s="6" t="s">
        <v>14</v>
      </c>
      <c r="B16" s="7"/>
      <c r="C16" s="7"/>
      <c r="D16" s="7"/>
      <c r="E16" s="8"/>
    </row>
    <row r="17" spans="1:8" ht="14.65" thickBot="1" x14ac:dyDescent="0.5">
      <c r="A17" s="3" t="s">
        <v>3</v>
      </c>
    </row>
    <row r="18" spans="1:8" ht="14.65" thickBot="1" x14ac:dyDescent="0.5">
      <c r="A18" s="1" t="s">
        <v>4</v>
      </c>
      <c r="B18" s="4">
        <v>2.2050000000000001</v>
      </c>
    </row>
    <row r="19" spans="1:8" ht="14.65" thickBot="1" x14ac:dyDescent="0.5">
      <c r="A19" s="1" t="s">
        <v>5</v>
      </c>
      <c r="B19" s="4">
        <v>1023.6</v>
      </c>
      <c r="C19" t="s">
        <v>6</v>
      </c>
      <c r="D19" s="5">
        <f>B19/1000</f>
        <v>1.0236000000000001</v>
      </c>
      <c r="E19" t="s">
        <v>8</v>
      </c>
    </row>
    <row r="21" spans="1:8" ht="14.65" thickBot="1" x14ac:dyDescent="0.5"/>
    <row r="22" spans="1:8" ht="14.65" thickBot="1" x14ac:dyDescent="0.5">
      <c r="A22" s="1" t="s">
        <v>1</v>
      </c>
      <c r="B22">
        <v>72</v>
      </c>
      <c r="C22" t="s">
        <v>2</v>
      </c>
      <c r="D22" s="2">
        <f>B22/B18</f>
        <v>32.653061224489797</v>
      </c>
      <c r="E22" t="s">
        <v>9</v>
      </c>
    </row>
    <row r="24" spans="1:8" x14ac:dyDescent="0.45">
      <c r="A24" t="s">
        <v>13</v>
      </c>
      <c r="B24">
        <v>17413.97</v>
      </c>
      <c r="C24" t="s">
        <v>7</v>
      </c>
    </row>
    <row r="25" spans="1:8" ht="14.65" thickBot="1" x14ac:dyDescent="0.5"/>
    <row r="26" spans="1:8" ht="14.65" thickBot="1" x14ac:dyDescent="0.5">
      <c r="A26" s="1" t="s">
        <v>10</v>
      </c>
      <c r="B26" s="2">
        <f>B24*D19</f>
        <v>17824.939692000004</v>
      </c>
      <c r="C26" t="s">
        <v>11</v>
      </c>
      <c r="D26" s="2">
        <f>B26/1000</f>
        <v>17.824939692000004</v>
      </c>
      <c r="E26" t="s">
        <v>9</v>
      </c>
    </row>
    <row r="27" spans="1:8" ht="14.65" thickBot="1" x14ac:dyDescent="0.5">
      <c r="H27">
        <f>D13-D28</f>
        <v>17.814239036460016</v>
      </c>
    </row>
    <row r="28" spans="1:8" ht="14.65" thickBot="1" x14ac:dyDescent="0.5">
      <c r="A28" s="1" t="s">
        <v>12</v>
      </c>
      <c r="B28" s="2">
        <f>D22-D26</f>
        <v>14.828121532489792</v>
      </c>
      <c r="C28" t="s">
        <v>9</v>
      </c>
      <c r="D28" s="2">
        <f>B28*B18</f>
        <v>32.696007979139992</v>
      </c>
      <c r="E28" t="s">
        <v>2</v>
      </c>
    </row>
  </sheetData>
  <mergeCells count="2">
    <mergeCell ref="A1:E1"/>
    <mergeCell ref="A16:E1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Chaffey</dc:creator>
  <cp:lastModifiedBy>Mark Chaffey</cp:lastModifiedBy>
  <dcterms:created xsi:type="dcterms:W3CDTF">2021-09-22T22:19:25Z</dcterms:created>
  <dcterms:modified xsi:type="dcterms:W3CDTF">2021-10-04T23:25:58Z</dcterms:modified>
</cp:coreProperties>
</file>